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20" windowWidth="11340" windowHeight="6285"/>
  </bookViews>
  <sheets>
    <sheet name="C01" sheetId="1" r:id="rId1"/>
  </sheets>
  <definedNames>
    <definedName name="_xlnm._FilterDatabase" localSheetId="0" hidden="1">'C01'!$7:$246</definedName>
  </definedNames>
  <calcPr calcId="124519"/>
</workbook>
</file>

<file path=xl/calcChain.xml><?xml version="1.0" encoding="utf-8"?>
<calcChain xmlns="http://schemas.openxmlformats.org/spreadsheetml/2006/main">
  <c r="V8" i="1"/>
  <c r="V9"/>
  <c r="V10"/>
  <c r="V11"/>
  <c r="V12"/>
  <c r="V13"/>
  <c r="V14"/>
  <c r="V15"/>
  <c r="V16"/>
  <c r="V17"/>
  <c r="V18"/>
  <c r="V20"/>
  <c r="V21"/>
  <c r="V22"/>
  <c r="V23"/>
  <c r="V24"/>
  <c r="V25"/>
  <c r="V26"/>
  <c r="V27"/>
  <c r="V29"/>
  <c r="V30"/>
  <c r="V31"/>
  <c r="V32"/>
  <c r="V33"/>
  <c r="V34"/>
  <c r="V36"/>
  <c r="V37"/>
  <c r="V38"/>
  <c r="V39"/>
  <c r="V40"/>
  <c r="V41"/>
  <c r="V43"/>
  <c r="V44"/>
  <c r="V45"/>
  <c r="V46"/>
  <c r="V47"/>
  <c r="V48"/>
  <c r="V50"/>
  <c r="V51"/>
  <c r="V52"/>
  <c r="V53"/>
  <c r="V54"/>
  <c r="V56"/>
  <c r="V57"/>
  <c r="V58"/>
  <c r="V59"/>
  <c r="V60"/>
  <c r="V61"/>
  <c r="V63"/>
  <c r="V64"/>
  <c r="V65"/>
  <c r="V66"/>
  <c r="V67"/>
  <c r="V68"/>
  <c r="V69"/>
  <c r="V71"/>
  <c r="V72"/>
  <c r="V73"/>
  <c r="V74"/>
  <c r="V75"/>
  <c r="V76"/>
  <c r="V77"/>
  <c r="V78"/>
  <c r="V79"/>
  <c r="V80"/>
  <c r="V81"/>
  <c r="V82"/>
  <c r="V83"/>
  <c r="V85"/>
  <c r="V86"/>
  <c r="V87"/>
  <c r="V88"/>
  <c r="V89"/>
  <c r="V90"/>
  <c r="V91"/>
  <c r="V92"/>
  <c r="V94"/>
  <c r="V95"/>
  <c r="V96"/>
  <c r="V97"/>
  <c r="V98"/>
  <c r="V99"/>
  <c r="V100"/>
  <c r="V101"/>
  <c r="V103"/>
  <c r="V104"/>
  <c r="V105"/>
  <c r="V106"/>
  <c r="V107"/>
  <c r="V108"/>
  <c r="V109"/>
  <c r="V111"/>
  <c r="V112"/>
  <c r="V113"/>
  <c r="V114"/>
  <c r="V115"/>
  <c r="V116"/>
  <c r="V117"/>
  <c r="V119"/>
  <c r="V120"/>
  <c r="V121"/>
  <c r="V122"/>
  <c r="V123"/>
  <c r="V124"/>
  <c r="V125"/>
  <c r="V126"/>
  <c r="V128"/>
  <c r="V129"/>
  <c r="V130"/>
  <c r="V131"/>
  <c r="V133"/>
  <c r="V134"/>
  <c r="V135"/>
  <c r="V136"/>
  <c r="V137"/>
  <c r="V138"/>
  <c r="V139"/>
  <c r="V140"/>
  <c r="V142"/>
  <c r="V143"/>
  <c r="V144"/>
  <c r="V145"/>
  <c r="V146"/>
  <c r="V147"/>
  <c r="V148"/>
  <c r="V149"/>
  <c r="V150"/>
  <c r="V151"/>
  <c r="V152"/>
  <c r="V154"/>
  <c r="V155"/>
  <c r="V156"/>
  <c r="V157"/>
  <c r="V158"/>
  <c r="V159"/>
  <c r="V161"/>
  <c r="V162"/>
  <c r="V163"/>
  <c r="V164"/>
  <c r="V165"/>
  <c r="V166"/>
  <c r="V167"/>
  <c r="V168"/>
  <c r="V170"/>
  <c r="V171"/>
  <c r="V172"/>
  <c r="V173"/>
  <c r="V174"/>
  <c r="V175"/>
  <c r="V176"/>
  <c r="V177"/>
  <c r="V178"/>
  <c r="V180"/>
  <c r="V181"/>
  <c r="V182"/>
  <c r="V183"/>
  <c r="V184"/>
  <c r="V185"/>
  <c r="V187"/>
  <c r="V188"/>
  <c r="V189"/>
  <c r="V190"/>
  <c r="V192"/>
  <c r="V193"/>
  <c r="V194"/>
  <c r="V195"/>
  <c r="V196"/>
  <c r="V197"/>
  <c r="V198"/>
  <c r="V199"/>
  <c r="V201"/>
  <c r="V202"/>
  <c r="V203"/>
  <c r="V204"/>
  <c r="V205"/>
  <c r="V207"/>
  <c r="V208"/>
  <c r="V209"/>
  <c r="V210"/>
  <c r="V211"/>
  <c r="V212"/>
  <c r="V213"/>
  <c r="V214"/>
  <c r="V216"/>
  <c r="V217"/>
  <c r="V218"/>
  <c r="V219"/>
  <c r="V221"/>
  <c r="V222"/>
  <c r="V223"/>
  <c r="V224"/>
  <c r="V225"/>
  <c r="V226"/>
  <c r="V228"/>
  <c r="V229"/>
  <c r="V230"/>
  <c r="V231"/>
  <c r="V232"/>
  <c r="V233"/>
  <c r="V234"/>
  <c r="V236"/>
  <c r="V237"/>
  <c r="V238"/>
  <c r="V239"/>
  <c r="V240"/>
  <c r="V242"/>
  <c r="V243"/>
  <c r="V244"/>
  <c r="V245"/>
  <c r="V246"/>
  <c r="V7"/>
  <c r="U8"/>
  <c r="U9"/>
  <c r="U10"/>
  <c r="U11"/>
  <c r="U12"/>
  <c r="U13"/>
  <c r="U14"/>
  <c r="U15"/>
  <c r="U16"/>
  <c r="U17"/>
  <c r="U18"/>
  <c r="U20"/>
  <c r="U21"/>
  <c r="U22"/>
  <c r="U23"/>
  <c r="U24"/>
  <c r="U25"/>
  <c r="U26"/>
  <c r="U27"/>
  <c r="U29"/>
  <c r="U30"/>
  <c r="U31"/>
  <c r="U32"/>
  <c r="U33"/>
  <c r="U34"/>
  <c r="U36"/>
  <c r="U37"/>
  <c r="U38"/>
  <c r="U39"/>
  <c r="U40"/>
  <c r="U41"/>
  <c r="U43"/>
  <c r="U44"/>
  <c r="U45"/>
  <c r="U46"/>
  <c r="U47"/>
  <c r="U48"/>
  <c r="U50"/>
  <c r="U51"/>
  <c r="U52"/>
  <c r="U53"/>
  <c r="U54"/>
  <c r="U56"/>
  <c r="U57"/>
  <c r="U58"/>
  <c r="U59"/>
  <c r="U60"/>
  <c r="U61"/>
  <c r="U63"/>
  <c r="U64"/>
  <c r="U65"/>
  <c r="U66"/>
  <c r="U67"/>
  <c r="U68"/>
  <c r="U69"/>
  <c r="U71"/>
  <c r="U72"/>
  <c r="U73"/>
  <c r="U74"/>
  <c r="U75"/>
  <c r="U76"/>
  <c r="U77"/>
  <c r="U78"/>
  <c r="U79"/>
  <c r="U80"/>
  <c r="U81"/>
  <c r="U82"/>
  <c r="U83"/>
  <c r="U85"/>
  <c r="U86"/>
  <c r="U87"/>
  <c r="U88"/>
  <c r="U89"/>
  <c r="U90"/>
  <c r="U91"/>
  <c r="U92"/>
  <c r="U94"/>
  <c r="U95"/>
  <c r="U96"/>
  <c r="U97"/>
  <c r="U98"/>
  <c r="U99"/>
  <c r="U100"/>
  <c r="U101"/>
  <c r="U103"/>
  <c r="U104"/>
  <c r="U105"/>
  <c r="U106"/>
  <c r="U107"/>
  <c r="U108"/>
  <c r="U109"/>
  <c r="U111"/>
  <c r="U112"/>
  <c r="U113"/>
  <c r="U114"/>
  <c r="U115"/>
  <c r="U116"/>
  <c r="U117"/>
  <c r="U119"/>
  <c r="U120"/>
  <c r="U121"/>
  <c r="U122"/>
  <c r="U123"/>
  <c r="U124"/>
  <c r="U125"/>
  <c r="U126"/>
  <c r="U128"/>
  <c r="U129"/>
  <c r="U130"/>
  <c r="U131"/>
  <c r="U133"/>
  <c r="U134"/>
  <c r="U135"/>
  <c r="U136"/>
  <c r="U137"/>
  <c r="U138"/>
  <c r="U139"/>
  <c r="U140"/>
  <c r="U142"/>
  <c r="U143"/>
  <c r="U144"/>
  <c r="U145"/>
  <c r="U146"/>
  <c r="U147"/>
  <c r="U148"/>
  <c r="U149"/>
  <c r="U150"/>
  <c r="U151"/>
  <c r="U152"/>
  <c r="U154"/>
  <c r="U155"/>
  <c r="U156"/>
  <c r="U157"/>
  <c r="U158"/>
  <c r="U159"/>
  <c r="U161"/>
  <c r="U162"/>
  <c r="U163"/>
  <c r="U164"/>
  <c r="U165"/>
  <c r="U166"/>
  <c r="U167"/>
  <c r="U168"/>
  <c r="U170"/>
  <c r="U171"/>
  <c r="U172"/>
  <c r="U173"/>
  <c r="U174"/>
  <c r="U175"/>
  <c r="U176"/>
  <c r="U177"/>
  <c r="U178"/>
  <c r="U180"/>
  <c r="U181"/>
  <c r="U182"/>
  <c r="U183"/>
  <c r="U184"/>
  <c r="U185"/>
  <c r="U187"/>
  <c r="U188"/>
  <c r="U189"/>
  <c r="U190"/>
  <c r="U192"/>
  <c r="U193"/>
  <c r="U194"/>
  <c r="U195"/>
  <c r="U196"/>
  <c r="U197"/>
  <c r="U198"/>
  <c r="U199"/>
  <c r="U201"/>
  <c r="U202"/>
  <c r="U203"/>
  <c r="U204"/>
  <c r="U205"/>
  <c r="U207"/>
  <c r="U208"/>
  <c r="U209"/>
  <c r="U210"/>
  <c r="U211"/>
  <c r="U212"/>
  <c r="U213"/>
  <c r="U214"/>
  <c r="U216"/>
  <c r="U217"/>
  <c r="U218"/>
  <c r="U219"/>
  <c r="U221"/>
  <c r="U222"/>
  <c r="U223"/>
  <c r="U224"/>
  <c r="U225"/>
  <c r="U226"/>
  <c r="U228"/>
  <c r="U229"/>
  <c r="U230"/>
  <c r="U231"/>
  <c r="U232"/>
  <c r="U233"/>
  <c r="U234"/>
  <c r="U236"/>
  <c r="U237"/>
  <c r="U238"/>
  <c r="U239"/>
  <c r="U240"/>
  <c r="U242"/>
  <c r="U243"/>
  <c r="U244"/>
  <c r="U245"/>
  <c r="U246"/>
  <c r="U7"/>
  <c r="T71"/>
  <c r="T72"/>
  <c r="T73"/>
  <c r="T74"/>
  <c r="T75"/>
  <c r="T76"/>
  <c r="T77"/>
  <c r="T78"/>
  <c r="T79"/>
  <c r="T80"/>
  <c r="T81"/>
  <c r="T82"/>
  <c r="T83"/>
  <c r="T85"/>
  <c r="T86"/>
  <c r="T87"/>
  <c r="T88"/>
  <c r="T89"/>
  <c r="T90"/>
  <c r="T91"/>
  <c r="T92"/>
  <c r="T94"/>
  <c r="T95"/>
  <c r="T96"/>
  <c r="T97"/>
  <c r="T98"/>
  <c r="T99"/>
  <c r="T100"/>
  <c r="T101"/>
  <c r="T103"/>
  <c r="T104"/>
  <c r="T105"/>
  <c r="T106"/>
  <c r="T107"/>
  <c r="T108"/>
  <c r="T109"/>
  <c r="T111"/>
  <c r="T112"/>
  <c r="T113"/>
  <c r="T114"/>
  <c r="T115"/>
  <c r="T116"/>
  <c r="T117"/>
  <c r="T119"/>
  <c r="T120"/>
  <c r="T121"/>
  <c r="T122"/>
  <c r="T123"/>
  <c r="T124"/>
  <c r="T125"/>
  <c r="T126"/>
  <c r="T128"/>
  <c r="T129"/>
  <c r="T130"/>
  <c r="T131"/>
  <c r="T133"/>
  <c r="T134"/>
  <c r="T135"/>
  <c r="T136"/>
  <c r="T137"/>
  <c r="T138"/>
  <c r="T139"/>
  <c r="T140"/>
  <c r="T142"/>
  <c r="T143"/>
  <c r="T144"/>
  <c r="T145"/>
  <c r="T146"/>
  <c r="T147"/>
  <c r="T148"/>
  <c r="T149"/>
  <c r="T150"/>
  <c r="T151"/>
  <c r="T152"/>
  <c r="T154"/>
  <c r="T155"/>
  <c r="T156"/>
  <c r="T157"/>
  <c r="T158"/>
  <c r="T159"/>
  <c r="T161"/>
  <c r="T162"/>
  <c r="T163"/>
  <c r="T164"/>
  <c r="T165"/>
  <c r="T166"/>
  <c r="T167"/>
  <c r="T168"/>
  <c r="T170"/>
  <c r="T171"/>
  <c r="T172"/>
  <c r="T173"/>
  <c r="T174"/>
  <c r="T175"/>
  <c r="T176"/>
  <c r="T177"/>
  <c r="T178"/>
  <c r="T180"/>
  <c r="T181"/>
  <c r="T182"/>
  <c r="T183"/>
  <c r="T184"/>
  <c r="T185"/>
  <c r="T187"/>
  <c r="T188"/>
  <c r="T189"/>
  <c r="T190"/>
  <c r="T192"/>
  <c r="T193"/>
  <c r="T194"/>
  <c r="T195"/>
  <c r="T196"/>
  <c r="T197"/>
  <c r="T198"/>
  <c r="T199"/>
  <c r="T201"/>
  <c r="T202"/>
  <c r="T203"/>
  <c r="T204"/>
  <c r="T205"/>
  <c r="T207"/>
  <c r="T208"/>
  <c r="T209"/>
  <c r="T210"/>
  <c r="T211"/>
  <c r="T212"/>
  <c r="T213"/>
  <c r="T214"/>
  <c r="T216"/>
  <c r="T217"/>
  <c r="T218"/>
  <c r="T219"/>
  <c r="T221"/>
  <c r="T222"/>
  <c r="T223"/>
  <c r="T224"/>
  <c r="T225"/>
  <c r="T226"/>
  <c r="T228"/>
  <c r="T229"/>
  <c r="T230"/>
  <c r="T231"/>
  <c r="T232"/>
  <c r="T233"/>
  <c r="T234"/>
  <c r="T236"/>
  <c r="T237"/>
  <c r="T238"/>
  <c r="T239"/>
  <c r="T240"/>
  <c r="T242"/>
  <c r="T243"/>
  <c r="T244"/>
  <c r="T245"/>
  <c r="T246"/>
  <c r="T8"/>
  <c r="T9"/>
  <c r="T10"/>
  <c r="T11"/>
  <c r="T12"/>
  <c r="T13"/>
  <c r="T14"/>
  <c r="T15"/>
  <c r="T16"/>
  <c r="T17"/>
  <c r="T18"/>
  <c r="T20"/>
  <c r="T21"/>
  <c r="T22"/>
  <c r="T23"/>
  <c r="T24"/>
  <c r="T25"/>
  <c r="T26"/>
  <c r="T27"/>
  <c r="T29"/>
  <c r="T30"/>
  <c r="T31"/>
  <c r="T32"/>
  <c r="T33"/>
  <c r="T34"/>
  <c r="T36"/>
  <c r="T37"/>
  <c r="T38"/>
  <c r="T39"/>
  <c r="T40"/>
  <c r="T41"/>
  <c r="T43"/>
  <c r="T44"/>
  <c r="T45"/>
  <c r="T46"/>
  <c r="T47"/>
  <c r="T48"/>
  <c r="T50"/>
  <c r="T51"/>
  <c r="T52"/>
  <c r="T53"/>
  <c r="T54"/>
  <c r="T56"/>
  <c r="T57"/>
  <c r="T58"/>
  <c r="T59"/>
  <c r="T60"/>
  <c r="T61"/>
  <c r="T63"/>
  <c r="T64"/>
  <c r="T65"/>
  <c r="T66"/>
  <c r="T67"/>
  <c r="T68"/>
  <c r="T69"/>
  <c r="T7"/>
  <c r="C5"/>
  <c r="D5" s="1"/>
  <c r="F5" l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<sst xmlns="http://schemas.openxmlformats.org/spreadsheetml/2006/main" count="242" uniqueCount="219">
  <si>
    <t>Total</t>
  </si>
  <si>
    <t>Muslim</t>
  </si>
  <si>
    <t>Christian</t>
  </si>
  <si>
    <t>Sikh</t>
  </si>
  <si>
    <t>Buddhist</t>
  </si>
  <si>
    <t>Jain</t>
  </si>
  <si>
    <t>Males</t>
  </si>
  <si>
    <t>Females</t>
  </si>
  <si>
    <t>Area Name</t>
  </si>
  <si>
    <t>Athni</t>
  </si>
  <si>
    <t xml:space="preserve">Raybag </t>
  </si>
  <si>
    <t>Chikodi</t>
  </si>
  <si>
    <t>Gokak</t>
  </si>
  <si>
    <t>Hukeri</t>
  </si>
  <si>
    <t>Belgaum</t>
  </si>
  <si>
    <t>Belgaum(Sub)</t>
  </si>
  <si>
    <t>Khanapur</t>
  </si>
  <si>
    <t>Sampgaon</t>
  </si>
  <si>
    <t>Parasgad</t>
  </si>
  <si>
    <t>Ramdurg</t>
  </si>
  <si>
    <t>Jamkhandi</t>
  </si>
  <si>
    <t>Bilgi</t>
  </si>
  <si>
    <t>Mudhol</t>
  </si>
  <si>
    <t>Badami</t>
  </si>
  <si>
    <t>Bagalkot(sub)</t>
  </si>
  <si>
    <t>Hungund</t>
  </si>
  <si>
    <t>Bijapur</t>
  </si>
  <si>
    <t>Indi</t>
  </si>
  <si>
    <t>Sindgi</t>
  </si>
  <si>
    <t>Basavana Bagevadi</t>
  </si>
  <si>
    <t>Muddebihal</t>
  </si>
  <si>
    <t xml:space="preserve">Basavakalyan </t>
  </si>
  <si>
    <t xml:space="preserve">Bhalki </t>
  </si>
  <si>
    <t xml:space="preserve">Aurad </t>
  </si>
  <si>
    <t xml:space="preserve">Homnabad </t>
  </si>
  <si>
    <t>Chamarajanagar(sub)</t>
  </si>
  <si>
    <t>Area not under 
any Sub-district</t>
  </si>
  <si>
    <t xml:space="preserve">Lingsugur </t>
  </si>
  <si>
    <t xml:space="preserve">Devadurga </t>
  </si>
  <si>
    <t xml:space="preserve">Manvi </t>
  </si>
  <si>
    <t xml:space="preserve">Sindhnur </t>
  </si>
  <si>
    <t xml:space="preserve">Yelbarga </t>
  </si>
  <si>
    <t xml:space="preserve">Kushtagi </t>
  </si>
  <si>
    <t xml:space="preserve">Gangawati </t>
  </si>
  <si>
    <t xml:space="preserve"> Koppal(Sub)</t>
  </si>
  <si>
    <t xml:space="preserve">Nargund </t>
  </si>
  <si>
    <t xml:space="preserve">Ron </t>
  </si>
  <si>
    <t>Gadag</t>
  </si>
  <si>
    <t xml:space="preserve">Shirhatti </t>
  </si>
  <si>
    <t xml:space="preserve">Mundargi </t>
  </si>
  <si>
    <t>Dharwad</t>
  </si>
  <si>
    <t xml:space="preserve">Navalgund </t>
  </si>
  <si>
    <t xml:space="preserve">Kalghatgi </t>
  </si>
  <si>
    <t xml:space="preserve">Kundgol </t>
  </si>
  <si>
    <t xml:space="preserve">Karwar </t>
  </si>
  <si>
    <t>Supa</t>
  </si>
  <si>
    <t xml:space="preserve">Haliyal </t>
  </si>
  <si>
    <t xml:space="preserve">Yellapur </t>
  </si>
  <si>
    <t xml:space="preserve">Mundgod </t>
  </si>
  <si>
    <t xml:space="preserve">Sirsi </t>
  </si>
  <si>
    <t xml:space="preserve">Ankola </t>
  </si>
  <si>
    <t xml:space="preserve">Kumta </t>
  </si>
  <si>
    <t xml:space="preserve">Siddapur </t>
  </si>
  <si>
    <t xml:space="preserve">Honavar </t>
  </si>
  <si>
    <t xml:space="preserve">Bhatkal </t>
  </si>
  <si>
    <t xml:space="preserve">Savanur </t>
  </si>
  <si>
    <t xml:space="preserve">Hangal </t>
  </si>
  <si>
    <t xml:space="preserve">Haveri </t>
  </si>
  <si>
    <t xml:space="preserve">Byadgi </t>
  </si>
  <si>
    <t xml:space="preserve">Hirekerur </t>
  </si>
  <si>
    <t xml:space="preserve">Ranibennur </t>
  </si>
  <si>
    <t>Hadagalli</t>
  </si>
  <si>
    <t>Hagaribommanahalli</t>
  </si>
  <si>
    <t xml:space="preserve">Hospet </t>
  </si>
  <si>
    <t xml:space="preserve">Siruguppa </t>
  </si>
  <si>
    <t xml:space="preserve">Bellary </t>
  </si>
  <si>
    <t xml:space="preserve">Sandur </t>
  </si>
  <si>
    <t xml:space="preserve">Kudligi </t>
  </si>
  <si>
    <t xml:space="preserve">Molakalmuru </t>
  </si>
  <si>
    <t xml:space="preserve">Challakere </t>
  </si>
  <si>
    <t xml:space="preserve">Chitradurga </t>
  </si>
  <si>
    <t xml:space="preserve">Holalkere </t>
  </si>
  <si>
    <t xml:space="preserve">Hosdurga </t>
  </si>
  <si>
    <t xml:space="preserve">Hiriyur </t>
  </si>
  <si>
    <t xml:space="preserve">Magadi </t>
  </si>
  <si>
    <t xml:space="preserve">Kanakapura </t>
  </si>
  <si>
    <t xml:space="preserve">Channapatna </t>
  </si>
  <si>
    <t xml:space="preserve">Hosakote </t>
  </si>
  <si>
    <t xml:space="preserve">Devanahalli </t>
  </si>
  <si>
    <t xml:space="preserve">Dod Ballapur </t>
  </si>
  <si>
    <t xml:space="preserve">Nelamangala </t>
  </si>
  <si>
    <t xml:space="preserve">Chintamani </t>
  </si>
  <si>
    <t xml:space="preserve">Sidlaghatta </t>
  </si>
  <si>
    <t xml:space="preserve">Bagepalli </t>
  </si>
  <si>
    <t xml:space="preserve">Gudibanda </t>
  </si>
  <si>
    <t>Chikkaballapura</t>
  </si>
  <si>
    <t xml:space="preserve">Gauribidanur </t>
  </si>
  <si>
    <t xml:space="preserve"> Mulbagal </t>
  </si>
  <si>
    <t xml:space="preserve"> Ramanagara</t>
  </si>
  <si>
    <t>Bangalore Rural</t>
  </si>
  <si>
    <t>Kolar</t>
  </si>
  <si>
    <t xml:space="preserve">Srinivaspur </t>
  </si>
  <si>
    <t xml:space="preserve">Malur </t>
  </si>
  <si>
    <t xml:space="preserve">Bangarapet </t>
  </si>
  <si>
    <t>Kolar(sub)</t>
  </si>
  <si>
    <t>Chikkaballapura(sub)</t>
  </si>
  <si>
    <t>Ramanagara(sub)</t>
  </si>
  <si>
    <t>Shahpur</t>
  </si>
  <si>
    <t xml:space="preserve">Shorapur </t>
  </si>
  <si>
    <t xml:space="preserve">Yadgir(sub) </t>
  </si>
  <si>
    <t>Yadgir</t>
  </si>
  <si>
    <t xml:space="preserve">Jevargi </t>
  </si>
  <si>
    <t xml:space="preserve">Chitapur </t>
  </si>
  <si>
    <t xml:space="preserve">Sedam </t>
  </si>
  <si>
    <t xml:space="preserve">Chincholi </t>
  </si>
  <si>
    <t xml:space="preserve">Afzalpur </t>
  </si>
  <si>
    <t xml:space="preserve"> Aland </t>
  </si>
  <si>
    <t xml:space="preserve"> Gulbarga</t>
  </si>
  <si>
    <t xml:space="preserve">Gulbarga(sub) </t>
  </si>
  <si>
    <t xml:space="preserve">Kollegal </t>
  </si>
  <si>
    <t xml:space="preserve">Yelandur </t>
  </si>
  <si>
    <t xml:space="preserve">Gundlupet </t>
  </si>
  <si>
    <t>Chamarajanagar</t>
  </si>
  <si>
    <t xml:space="preserve">Tirumakudal - Narsipur </t>
  </si>
  <si>
    <t xml:space="preserve">Nanjangud </t>
  </si>
  <si>
    <t xml:space="preserve">Heggadadevankote </t>
  </si>
  <si>
    <t>Mysore (sub)</t>
  </si>
  <si>
    <t xml:space="preserve">Krishnarajanagara </t>
  </si>
  <si>
    <t xml:space="preserve">Hunsur </t>
  </si>
  <si>
    <t xml:space="preserve">Piriyapatna </t>
  </si>
  <si>
    <t>Mysore</t>
  </si>
  <si>
    <t xml:space="preserve">Virajpet </t>
  </si>
  <si>
    <t xml:space="preserve">Somvarpet </t>
  </si>
  <si>
    <t xml:space="preserve">Madikeri </t>
  </si>
  <si>
    <t>Kodagu</t>
  </si>
  <si>
    <t xml:space="preserve">Sulya </t>
  </si>
  <si>
    <t>Puttur</t>
  </si>
  <si>
    <t xml:space="preserve">Beltangadi </t>
  </si>
  <si>
    <t xml:space="preserve">Bantval </t>
  </si>
  <si>
    <t>Mangalore</t>
  </si>
  <si>
    <t xml:space="preserve"> Dakshina Kannada</t>
  </si>
  <si>
    <t>Channarayapatna</t>
  </si>
  <si>
    <t xml:space="preserve">Hole Narsipur </t>
  </si>
  <si>
    <t xml:space="preserve">Arkalgud </t>
  </si>
  <si>
    <t xml:space="preserve">Alur </t>
  </si>
  <si>
    <t xml:space="preserve">Arsikere </t>
  </si>
  <si>
    <t xml:space="preserve">Belur </t>
  </si>
  <si>
    <t xml:space="preserve">Sakleshpur </t>
  </si>
  <si>
    <t>Hassan</t>
  </si>
  <si>
    <t>Hassan(sub)</t>
  </si>
  <si>
    <t xml:space="preserve">Malavalli </t>
  </si>
  <si>
    <t xml:space="preserve"> Maddur </t>
  </si>
  <si>
    <t>Mandya(sub)</t>
  </si>
  <si>
    <t xml:space="preserve">Shrirangapattana </t>
  </si>
  <si>
    <t xml:space="preserve">Pandavapura </t>
  </si>
  <si>
    <t xml:space="preserve">Nagamangala </t>
  </si>
  <si>
    <t xml:space="preserve">Krishnarajpet </t>
  </si>
  <si>
    <t>Mandya</t>
  </si>
  <si>
    <t>Anekal</t>
  </si>
  <si>
    <t>Bangalore East</t>
  </si>
  <si>
    <t>Bangalore South</t>
  </si>
  <si>
    <t xml:space="preserve"> Bangalore North</t>
  </si>
  <si>
    <t>Bangalore</t>
  </si>
  <si>
    <t xml:space="preserve">Kunigal </t>
  </si>
  <si>
    <t xml:space="preserve">Turuvekere </t>
  </si>
  <si>
    <t xml:space="preserve">Tiptur </t>
  </si>
  <si>
    <t xml:space="preserve">Gubbi </t>
  </si>
  <si>
    <t>Tumkur (sub)</t>
  </si>
  <si>
    <t xml:space="preserve">Koratagere </t>
  </si>
  <si>
    <t xml:space="preserve">Madhugiri </t>
  </si>
  <si>
    <t xml:space="preserve">Pavagada </t>
  </si>
  <si>
    <t xml:space="preserve">Sira </t>
  </si>
  <si>
    <t xml:space="preserve">Chiknayakanhalli </t>
  </si>
  <si>
    <t>Tumkur</t>
  </si>
  <si>
    <t>Davanagere</t>
  </si>
  <si>
    <t xml:space="preserve"> Harihar </t>
  </si>
  <si>
    <t xml:space="preserve">Harapanahalli </t>
  </si>
  <si>
    <t xml:space="preserve">Jagalur </t>
  </si>
  <si>
    <t xml:space="preserve">Davanagere(sub) </t>
  </si>
  <si>
    <t xml:space="preserve">Honnali </t>
  </si>
  <si>
    <t xml:space="preserve">Channagiri </t>
  </si>
  <si>
    <t>Shimoga</t>
  </si>
  <si>
    <t xml:space="preserve">Sagar </t>
  </si>
  <si>
    <t xml:space="preserve">Sorab </t>
  </si>
  <si>
    <t>Shikarpur</t>
  </si>
  <si>
    <t xml:space="preserve">Hosanagara </t>
  </si>
  <si>
    <t>Tirthahalli</t>
  </si>
  <si>
    <t>Shimoga(sub)</t>
  </si>
  <si>
    <t xml:space="preserve">Bhadravati </t>
  </si>
  <si>
    <t xml:space="preserve">Kundapura </t>
  </si>
  <si>
    <t>Udupi(sub)</t>
  </si>
  <si>
    <t xml:space="preserve">Karkal </t>
  </si>
  <si>
    <t>Chikmagalur</t>
  </si>
  <si>
    <t xml:space="preserve">Sringeri </t>
  </si>
  <si>
    <t xml:space="preserve">Koppa </t>
  </si>
  <si>
    <t xml:space="preserve">Narasimharajapura </t>
  </si>
  <si>
    <t xml:space="preserve">Tarikere </t>
  </si>
  <si>
    <t xml:space="preserve">Kadur </t>
  </si>
  <si>
    <t xml:space="preserve">Mudigere </t>
  </si>
  <si>
    <t>Chikmagalur(sub)</t>
  </si>
  <si>
    <t xml:space="preserve"> Udupi</t>
  </si>
  <si>
    <t>Chitradurga</t>
  </si>
  <si>
    <t>Bellary</t>
  </si>
  <si>
    <t>Haveri</t>
  </si>
  <si>
    <t>Uttara Kannada</t>
  </si>
  <si>
    <t>Koppal</t>
  </si>
  <si>
    <t>Raichur</t>
  </si>
  <si>
    <t>Bidar</t>
  </si>
  <si>
    <t>Bijapur(sub)</t>
  </si>
  <si>
    <t xml:space="preserve">Bidar(sub) </t>
  </si>
  <si>
    <t>Raichur(sub)</t>
  </si>
  <si>
    <t xml:space="preserve">Bagalkot </t>
  </si>
  <si>
    <t>KARNATAKA</t>
  </si>
  <si>
    <t>Hubli</t>
  </si>
  <si>
    <t xml:space="preserve">Shiggaon </t>
  </si>
  <si>
    <t>Total Minorities</t>
  </si>
  <si>
    <t xml:space="preserve">Total </t>
  </si>
  <si>
    <t>Minority %</t>
  </si>
  <si>
    <t>DISTRICT &amp; TALUK WISE MINORITY POPULATIONS IN KARNATAKA AS PER 2011 CENSUS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</si>
</sst>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13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sz val="10"/>
      <name val="Arial"/>
      <family val="2"/>
    </font>
    <font>
      <b/>
      <sz val="8"/>
      <color rgb="FF00B050"/>
      <name val="Arial"/>
      <family val="2"/>
    </font>
    <font>
      <b/>
      <sz val="9"/>
      <color rgb="FF00B0F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/>
    <xf numFmtId="3" fontId="3" fillId="0" borderId="0" xfId="0" applyNumberFormat="1" applyFont="1" applyBorder="1"/>
    <xf numFmtId="3" fontId="2" fillId="0" borderId="0" xfId="0" applyNumberFormat="1" applyFont="1" applyBorder="1"/>
    <xf numFmtId="49" fontId="4" fillId="0" borderId="2" xfId="0" applyNumberFormat="1" applyFont="1" applyBorder="1"/>
    <xf numFmtId="3" fontId="1" fillId="0" borderId="2" xfId="0" applyNumberFormat="1" applyFont="1" applyBorder="1"/>
    <xf numFmtId="3" fontId="4" fillId="0" borderId="2" xfId="0" applyNumberFormat="1" applyFont="1" applyBorder="1" applyAlignment="1">
      <alignment vertical="center"/>
    </xf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49" fontId="5" fillId="0" borderId="2" xfId="0" applyNumberFormat="1" applyFont="1" applyBorder="1"/>
    <xf numFmtId="49" fontId="6" fillId="0" borderId="2" xfId="0" applyNumberFormat="1" applyFont="1" applyBorder="1"/>
    <xf numFmtId="49" fontId="6" fillId="0" borderId="2" xfId="0" applyNumberFormat="1" applyFont="1" applyBorder="1" applyAlignment="1">
      <alignment wrapText="1"/>
    </xf>
    <xf numFmtId="3" fontId="2" fillId="0" borderId="2" xfId="0" applyNumberFormat="1" applyFont="1" applyBorder="1"/>
    <xf numFmtId="3" fontId="4" fillId="0" borderId="3" xfId="0" applyNumberFormat="1" applyFont="1" applyBorder="1" applyAlignment="1"/>
    <xf numFmtId="3" fontId="4" fillId="0" borderId="1" xfId="0" applyNumberFormat="1" applyFont="1" applyBorder="1" applyAlignment="1"/>
    <xf numFmtId="3" fontId="5" fillId="0" borderId="2" xfId="0" applyNumberFormat="1" applyFont="1" applyBorder="1" applyAlignment="1">
      <alignment horizontal="center"/>
    </xf>
    <xf numFmtId="12" fontId="8" fillId="0" borderId="2" xfId="0" applyNumberFormat="1" applyFont="1" applyBorder="1" applyAlignment="1">
      <alignment horizontal="right"/>
    </xf>
    <xf numFmtId="12" fontId="5" fillId="0" borderId="2" xfId="2" applyNumberFormat="1" applyFont="1" applyBorder="1" applyAlignment="1">
      <alignment horizontal="right"/>
    </xf>
    <xf numFmtId="12" fontId="9" fillId="0" borderId="2" xfId="0" applyNumberFormat="1" applyFont="1" applyBorder="1"/>
    <xf numFmtId="0" fontId="5" fillId="0" borderId="2" xfId="0" applyFont="1" applyBorder="1"/>
    <xf numFmtId="165" fontId="2" fillId="0" borderId="2" xfId="3" applyNumberFormat="1" applyFont="1" applyBorder="1"/>
    <xf numFmtId="165" fontId="10" fillId="0" borderId="2" xfId="3" applyNumberFormat="1" applyFont="1" applyBorder="1"/>
    <xf numFmtId="165" fontId="11" fillId="0" borderId="2" xfId="3" applyNumberFormat="1" applyFont="1" applyBorder="1"/>
    <xf numFmtId="3" fontId="12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246"/>
  <sheetViews>
    <sheetView tabSelected="1" workbookViewId="0">
      <selection activeCell="D16" sqref="D16"/>
    </sheetView>
  </sheetViews>
  <sheetFormatPr defaultColWidth="9.7109375" defaultRowHeight="12" customHeight="1"/>
  <cols>
    <col min="1" max="1" width="18.5703125" style="1" customWidth="1"/>
    <col min="2" max="2" width="7.5703125" style="1" customWidth="1"/>
    <col min="3" max="3" width="7.7109375" style="1" customWidth="1"/>
    <col min="4" max="5" width="7.5703125" style="1" customWidth="1"/>
    <col min="6" max="6" width="7" style="1" customWidth="1"/>
    <col min="7" max="8" width="6.7109375" style="1" customWidth="1"/>
    <col min="9" max="9" width="7.140625" style="1" customWidth="1"/>
    <col min="10" max="10" width="6.85546875" style="1" customWidth="1"/>
    <col min="11" max="11" width="6.7109375" style="1" customWidth="1"/>
    <col min="12" max="13" width="7.140625" style="1" customWidth="1"/>
    <col min="14" max="14" width="7.42578125" style="1" customWidth="1"/>
    <col min="15" max="15" width="6.28515625" style="1" customWidth="1"/>
    <col min="16" max="16" width="7.5703125" style="1" customWidth="1"/>
    <col min="17" max="17" width="8" style="1" customWidth="1"/>
    <col min="18" max="18" width="7.42578125" style="1" customWidth="1"/>
    <col min="19" max="19" width="8.140625" style="1" customWidth="1"/>
    <col min="20" max="20" width="9.28515625" style="1" customWidth="1"/>
    <col min="21" max="21" width="9.7109375" style="1"/>
    <col min="22" max="22" width="10.85546875" style="1" customWidth="1"/>
    <col min="23" max="23" width="8.85546875" style="1" customWidth="1"/>
    <col min="24" max="16384" width="9.7109375" style="1"/>
  </cols>
  <sheetData>
    <row r="1" spans="1:23" s="2" customFormat="1" ht="31.5" customHeight="1">
      <c r="A1" s="5"/>
      <c r="B1" s="24" t="s">
        <v>218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6"/>
    </row>
    <row r="2" spans="1:23" s="3" customFormat="1" ht="12" customHeight="1">
      <c r="A2" s="6" t="s">
        <v>8</v>
      </c>
      <c r="B2" s="7"/>
      <c r="C2" s="7"/>
      <c r="D2" s="7"/>
      <c r="E2" s="14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28"/>
      <c r="W2" s="29"/>
    </row>
    <row r="3" spans="1:23" ht="12" customHeight="1">
      <c r="A3" s="6"/>
      <c r="B3" s="30" t="s">
        <v>0</v>
      </c>
      <c r="C3" s="30"/>
      <c r="D3" s="30"/>
      <c r="E3" s="30" t="s">
        <v>1</v>
      </c>
      <c r="F3" s="30"/>
      <c r="G3" s="30"/>
      <c r="H3" s="30" t="s">
        <v>2</v>
      </c>
      <c r="I3" s="30"/>
      <c r="J3" s="30"/>
      <c r="K3" s="30" t="s">
        <v>3</v>
      </c>
      <c r="L3" s="30"/>
      <c r="M3" s="30"/>
      <c r="N3" s="30" t="s">
        <v>4</v>
      </c>
      <c r="O3" s="30"/>
      <c r="P3" s="30"/>
      <c r="Q3" s="30" t="s">
        <v>5</v>
      </c>
      <c r="R3" s="30"/>
      <c r="S3" s="30"/>
      <c r="T3" s="27" t="s">
        <v>215</v>
      </c>
      <c r="U3" s="28"/>
      <c r="V3" s="28"/>
      <c r="W3" s="29"/>
    </row>
    <row r="4" spans="1:23" ht="12" customHeight="1">
      <c r="A4" s="6"/>
      <c r="B4" s="16" t="s">
        <v>216</v>
      </c>
      <c r="C4" s="8" t="s">
        <v>6</v>
      </c>
      <c r="D4" s="8" t="s">
        <v>7</v>
      </c>
      <c r="E4" s="16" t="s">
        <v>216</v>
      </c>
      <c r="F4" s="8" t="s">
        <v>6</v>
      </c>
      <c r="G4" s="8" t="s">
        <v>7</v>
      </c>
      <c r="H4" s="16" t="s">
        <v>216</v>
      </c>
      <c r="I4" s="8" t="s">
        <v>6</v>
      </c>
      <c r="J4" s="8" t="s">
        <v>7</v>
      </c>
      <c r="K4" s="16" t="s">
        <v>216</v>
      </c>
      <c r="L4" s="8" t="s">
        <v>6</v>
      </c>
      <c r="M4" s="8" t="s">
        <v>7</v>
      </c>
      <c r="N4" s="16" t="s">
        <v>216</v>
      </c>
      <c r="O4" s="8" t="s">
        <v>6</v>
      </c>
      <c r="P4" s="8" t="s">
        <v>7</v>
      </c>
      <c r="Q4" s="16" t="s">
        <v>216</v>
      </c>
      <c r="R4" s="8" t="s">
        <v>6</v>
      </c>
      <c r="S4" s="8" t="s">
        <v>7</v>
      </c>
      <c r="T4" s="16" t="s">
        <v>216</v>
      </c>
      <c r="U4" s="8" t="s">
        <v>6</v>
      </c>
      <c r="V4" s="8" t="s">
        <v>7</v>
      </c>
      <c r="W4" s="7" t="s">
        <v>217</v>
      </c>
    </row>
    <row r="5" spans="1:23" ht="12" customHeight="1">
      <c r="A5" s="6"/>
      <c r="B5" s="8">
        <v>1</v>
      </c>
      <c r="C5" s="8">
        <f t="shared" ref="C5:S5" si="0">B5+1</f>
        <v>2</v>
      </c>
      <c r="D5" s="8">
        <f t="shared" si="0"/>
        <v>3</v>
      </c>
      <c r="E5" s="8">
        <v>4</v>
      </c>
      <c r="F5" s="8">
        <f t="shared" si="0"/>
        <v>5</v>
      </c>
      <c r="G5" s="8">
        <f t="shared" si="0"/>
        <v>6</v>
      </c>
      <c r="H5" s="8">
        <f t="shared" si="0"/>
        <v>7</v>
      </c>
      <c r="I5" s="8">
        <f t="shared" si="0"/>
        <v>8</v>
      </c>
      <c r="J5" s="8">
        <f t="shared" si="0"/>
        <v>9</v>
      </c>
      <c r="K5" s="8">
        <f t="shared" si="0"/>
        <v>10</v>
      </c>
      <c r="L5" s="8">
        <f t="shared" si="0"/>
        <v>11</v>
      </c>
      <c r="M5" s="8">
        <f t="shared" si="0"/>
        <v>12</v>
      </c>
      <c r="N5" s="8">
        <f t="shared" si="0"/>
        <v>13</v>
      </c>
      <c r="O5" s="8">
        <f t="shared" si="0"/>
        <v>14</v>
      </c>
      <c r="P5" s="8">
        <f t="shared" si="0"/>
        <v>15</v>
      </c>
      <c r="Q5" s="8">
        <f t="shared" si="0"/>
        <v>16</v>
      </c>
      <c r="R5" s="8">
        <f t="shared" si="0"/>
        <v>17</v>
      </c>
      <c r="S5" s="8">
        <f t="shared" si="0"/>
        <v>18</v>
      </c>
      <c r="T5" s="8">
        <v>19</v>
      </c>
      <c r="U5" s="8">
        <v>20</v>
      </c>
      <c r="V5" s="8">
        <v>21</v>
      </c>
      <c r="W5" s="8">
        <v>22</v>
      </c>
    </row>
    <row r="6" spans="1:23" ht="12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13"/>
      <c r="U6" s="13"/>
      <c r="V6" s="13"/>
      <c r="W6" s="13"/>
    </row>
    <row r="7" spans="1:23" ht="12" customHeight="1">
      <c r="A7" s="4" t="s">
        <v>212</v>
      </c>
      <c r="B7" s="20">
        <v>61095297</v>
      </c>
      <c r="C7" s="9">
        <v>30966657</v>
      </c>
      <c r="D7" s="9">
        <v>30128640</v>
      </c>
      <c r="E7" s="9">
        <v>7893065</v>
      </c>
      <c r="F7" s="9">
        <v>4007871</v>
      </c>
      <c r="G7" s="9">
        <v>3885194</v>
      </c>
      <c r="H7" s="9">
        <v>1142647</v>
      </c>
      <c r="I7" s="9">
        <v>557436</v>
      </c>
      <c r="J7" s="9">
        <v>585211</v>
      </c>
      <c r="K7" s="9">
        <v>28773</v>
      </c>
      <c r="L7" s="9">
        <v>15955</v>
      </c>
      <c r="M7" s="9">
        <v>12818</v>
      </c>
      <c r="N7" s="9">
        <v>95710</v>
      </c>
      <c r="O7" s="9">
        <v>55015</v>
      </c>
      <c r="P7" s="9">
        <v>40695</v>
      </c>
      <c r="Q7" s="9">
        <v>440280</v>
      </c>
      <c r="R7" s="9">
        <v>225544</v>
      </c>
      <c r="S7" s="9">
        <v>214736</v>
      </c>
      <c r="T7" s="18">
        <f>SUM(E7,H7,K7,N7,Q7)</f>
        <v>9600475</v>
      </c>
      <c r="U7" s="17">
        <f>SUM(F7,I7,L7,O7,R7)</f>
        <v>4861821</v>
      </c>
      <c r="V7" s="19">
        <f>SUM(G7,J7,M7,P7,S7)</f>
        <v>4738654</v>
      </c>
      <c r="W7" s="23">
        <v>0.15709999999999999</v>
      </c>
    </row>
    <row r="8" spans="1:23" ht="12" customHeight="1">
      <c r="A8" s="10" t="s">
        <v>14</v>
      </c>
      <c r="B8" s="20">
        <v>4779661</v>
      </c>
      <c r="C8" s="9">
        <v>2423063</v>
      </c>
      <c r="D8" s="9">
        <v>2356598</v>
      </c>
      <c r="E8" s="9">
        <v>528412</v>
      </c>
      <c r="F8" s="9">
        <v>267622</v>
      </c>
      <c r="G8" s="9">
        <v>260790</v>
      </c>
      <c r="H8" s="9">
        <v>18418</v>
      </c>
      <c r="I8" s="9">
        <v>9054</v>
      </c>
      <c r="J8" s="9">
        <v>9364</v>
      </c>
      <c r="K8" s="9">
        <v>2037</v>
      </c>
      <c r="L8" s="9">
        <v>1159</v>
      </c>
      <c r="M8" s="9">
        <v>878</v>
      </c>
      <c r="N8" s="9">
        <v>1086</v>
      </c>
      <c r="O8" s="9">
        <v>581</v>
      </c>
      <c r="P8" s="9">
        <v>505</v>
      </c>
      <c r="Q8" s="9">
        <v>178310</v>
      </c>
      <c r="R8" s="9">
        <v>91671</v>
      </c>
      <c r="S8" s="9">
        <v>86639</v>
      </c>
      <c r="T8" s="18">
        <f t="shared" ref="T8:T71" si="1">SUM(E8,H8,K8,N8,Q8)</f>
        <v>728263</v>
      </c>
      <c r="U8" s="17">
        <f t="shared" ref="U8:U71" si="2">SUM(F8,I8,L8,O8,R8)</f>
        <v>370087</v>
      </c>
      <c r="V8" s="19">
        <f t="shared" ref="V8:V71" si="3">SUM(G8,J8,M8,P8,S8)</f>
        <v>358176</v>
      </c>
      <c r="W8" s="21">
        <v>0.15229999999999999</v>
      </c>
    </row>
    <row r="9" spans="1:23" ht="12" customHeight="1">
      <c r="A9" s="11" t="s">
        <v>11</v>
      </c>
      <c r="B9" s="20">
        <v>628800</v>
      </c>
      <c r="C9" s="9">
        <v>319797</v>
      </c>
      <c r="D9" s="9">
        <v>309003</v>
      </c>
      <c r="E9" s="9">
        <v>55399</v>
      </c>
      <c r="F9" s="9">
        <v>27916</v>
      </c>
      <c r="G9" s="9">
        <v>27483</v>
      </c>
      <c r="H9" s="9">
        <v>647</v>
      </c>
      <c r="I9" s="9">
        <v>327</v>
      </c>
      <c r="J9" s="9">
        <v>320</v>
      </c>
      <c r="K9" s="9">
        <v>260</v>
      </c>
      <c r="L9" s="9">
        <v>116</v>
      </c>
      <c r="M9" s="9">
        <v>144</v>
      </c>
      <c r="N9" s="9">
        <v>285</v>
      </c>
      <c r="O9" s="9">
        <v>143</v>
      </c>
      <c r="P9" s="9">
        <v>142</v>
      </c>
      <c r="Q9" s="9">
        <v>45987</v>
      </c>
      <c r="R9" s="9">
        <v>23634</v>
      </c>
      <c r="S9" s="9">
        <v>22353</v>
      </c>
      <c r="T9" s="18">
        <f t="shared" si="1"/>
        <v>102578</v>
      </c>
      <c r="U9" s="17">
        <f t="shared" si="2"/>
        <v>52136</v>
      </c>
      <c r="V9" s="19">
        <f t="shared" si="3"/>
        <v>50442</v>
      </c>
      <c r="W9" s="21">
        <v>0.16309999999999999</v>
      </c>
    </row>
    <row r="10" spans="1:23" ht="12" customHeight="1">
      <c r="A10" s="11" t="s">
        <v>9</v>
      </c>
      <c r="B10" s="20">
        <v>525832</v>
      </c>
      <c r="C10" s="9">
        <v>268579</v>
      </c>
      <c r="D10" s="9">
        <v>257253</v>
      </c>
      <c r="E10" s="9">
        <v>48073</v>
      </c>
      <c r="F10" s="9">
        <v>24451</v>
      </c>
      <c r="G10" s="9">
        <v>23622</v>
      </c>
      <c r="H10" s="9">
        <v>204</v>
      </c>
      <c r="I10" s="9">
        <v>101</v>
      </c>
      <c r="J10" s="9">
        <v>103</v>
      </c>
      <c r="K10" s="9">
        <v>59</v>
      </c>
      <c r="L10" s="9">
        <v>40</v>
      </c>
      <c r="M10" s="9">
        <v>19</v>
      </c>
      <c r="N10" s="9">
        <v>165</v>
      </c>
      <c r="O10" s="9">
        <v>84</v>
      </c>
      <c r="P10" s="9">
        <v>81</v>
      </c>
      <c r="Q10" s="9">
        <v>42323</v>
      </c>
      <c r="R10" s="9">
        <v>21892</v>
      </c>
      <c r="S10" s="9">
        <v>20431</v>
      </c>
      <c r="T10" s="18">
        <f t="shared" si="1"/>
        <v>90824</v>
      </c>
      <c r="U10" s="17">
        <f t="shared" si="2"/>
        <v>46568</v>
      </c>
      <c r="V10" s="19">
        <f t="shared" si="3"/>
        <v>44256</v>
      </c>
      <c r="W10" s="21">
        <v>0.17199999999999999</v>
      </c>
    </row>
    <row r="11" spans="1:23" ht="12" customHeight="1">
      <c r="A11" s="11" t="s">
        <v>10</v>
      </c>
      <c r="B11" s="20">
        <v>405489</v>
      </c>
      <c r="C11" s="9">
        <v>207142</v>
      </c>
      <c r="D11" s="9">
        <v>198347</v>
      </c>
      <c r="E11" s="9">
        <v>47343</v>
      </c>
      <c r="F11" s="9">
        <v>24310</v>
      </c>
      <c r="G11" s="9">
        <v>23033</v>
      </c>
      <c r="H11" s="9">
        <v>270</v>
      </c>
      <c r="I11" s="9">
        <v>141</v>
      </c>
      <c r="J11" s="9">
        <v>129</v>
      </c>
      <c r="K11" s="9">
        <v>265</v>
      </c>
      <c r="L11" s="9">
        <v>150</v>
      </c>
      <c r="M11" s="9">
        <v>115</v>
      </c>
      <c r="N11" s="9">
        <v>63</v>
      </c>
      <c r="O11" s="9">
        <v>29</v>
      </c>
      <c r="P11" s="9">
        <v>34</v>
      </c>
      <c r="Q11" s="9">
        <v>19335</v>
      </c>
      <c r="R11" s="9">
        <v>10030</v>
      </c>
      <c r="S11" s="9">
        <v>9305</v>
      </c>
      <c r="T11" s="18">
        <f t="shared" si="1"/>
        <v>67276</v>
      </c>
      <c r="U11" s="17">
        <f t="shared" si="2"/>
        <v>34660</v>
      </c>
      <c r="V11" s="19">
        <f t="shared" si="3"/>
        <v>32616</v>
      </c>
      <c r="W11" s="21">
        <v>0.16500000000000001</v>
      </c>
    </row>
    <row r="12" spans="1:23" ht="12" customHeight="1">
      <c r="A12" s="11" t="s">
        <v>12</v>
      </c>
      <c r="B12" s="20">
        <v>612163</v>
      </c>
      <c r="C12" s="9">
        <v>307626</v>
      </c>
      <c r="D12" s="9">
        <v>304537</v>
      </c>
      <c r="E12" s="9">
        <v>65364</v>
      </c>
      <c r="F12" s="9">
        <v>32936</v>
      </c>
      <c r="G12" s="9">
        <v>32428</v>
      </c>
      <c r="H12" s="9">
        <v>1170</v>
      </c>
      <c r="I12" s="9">
        <v>501</v>
      </c>
      <c r="J12" s="9">
        <v>669</v>
      </c>
      <c r="K12" s="9">
        <v>199</v>
      </c>
      <c r="L12" s="9">
        <v>115</v>
      </c>
      <c r="M12" s="9">
        <v>84</v>
      </c>
      <c r="N12" s="9">
        <v>68</v>
      </c>
      <c r="O12" s="9">
        <v>34</v>
      </c>
      <c r="P12" s="9">
        <v>34</v>
      </c>
      <c r="Q12" s="9">
        <v>9374</v>
      </c>
      <c r="R12" s="9">
        <v>4771</v>
      </c>
      <c r="S12" s="9">
        <v>4603</v>
      </c>
      <c r="T12" s="18">
        <f t="shared" si="1"/>
        <v>76175</v>
      </c>
      <c r="U12" s="17">
        <f t="shared" si="2"/>
        <v>38357</v>
      </c>
      <c r="V12" s="19">
        <f t="shared" si="3"/>
        <v>37818</v>
      </c>
      <c r="W12" s="21">
        <v>0.124</v>
      </c>
    </row>
    <row r="13" spans="1:23" ht="12" customHeight="1">
      <c r="A13" s="11" t="s">
        <v>13</v>
      </c>
      <c r="B13" s="20">
        <v>399270</v>
      </c>
      <c r="C13" s="9">
        <v>200490</v>
      </c>
      <c r="D13" s="9">
        <v>198780</v>
      </c>
      <c r="E13" s="9">
        <v>41507</v>
      </c>
      <c r="F13" s="9">
        <v>20834</v>
      </c>
      <c r="G13" s="9">
        <v>20673</v>
      </c>
      <c r="H13" s="9">
        <v>414</v>
      </c>
      <c r="I13" s="9">
        <v>200</v>
      </c>
      <c r="J13" s="9">
        <v>214</v>
      </c>
      <c r="K13" s="9">
        <v>49</v>
      </c>
      <c r="L13" s="9">
        <v>33</v>
      </c>
      <c r="M13" s="9">
        <v>16</v>
      </c>
      <c r="N13" s="9">
        <v>45</v>
      </c>
      <c r="O13" s="9">
        <v>24</v>
      </c>
      <c r="P13" s="9">
        <v>21</v>
      </c>
      <c r="Q13" s="9">
        <v>13918</v>
      </c>
      <c r="R13" s="9">
        <v>7131</v>
      </c>
      <c r="S13" s="9">
        <v>6787</v>
      </c>
      <c r="T13" s="18">
        <f t="shared" si="1"/>
        <v>55933</v>
      </c>
      <c r="U13" s="17">
        <f t="shared" si="2"/>
        <v>28222</v>
      </c>
      <c r="V13" s="19">
        <f t="shared" si="3"/>
        <v>27711</v>
      </c>
      <c r="W13" s="21">
        <v>0.14000000000000001</v>
      </c>
    </row>
    <row r="14" spans="1:23" ht="12" customHeight="1">
      <c r="A14" s="11" t="s">
        <v>15</v>
      </c>
      <c r="B14" s="20">
        <v>957373</v>
      </c>
      <c r="C14" s="9">
        <v>486704</v>
      </c>
      <c r="D14" s="9">
        <v>470669</v>
      </c>
      <c r="E14" s="9">
        <v>138612</v>
      </c>
      <c r="F14" s="9">
        <v>70302</v>
      </c>
      <c r="G14" s="9">
        <v>68310</v>
      </c>
      <c r="H14" s="9">
        <v>10428</v>
      </c>
      <c r="I14" s="9">
        <v>5109</v>
      </c>
      <c r="J14" s="9">
        <v>5319</v>
      </c>
      <c r="K14" s="9">
        <v>924</v>
      </c>
      <c r="L14" s="9">
        <v>553</v>
      </c>
      <c r="M14" s="9">
        <v>371</v>
      </c>
      <c r="N14" s="9">
        <v>343</v>
      </c>
      <c r="O14" s="9">
        <v>207</v>
      </c>
      <c r="P14" s="9">
        <v>136</v>
      </c>
      <c r="Q14" s="9">
        <v>30595</v>
      </c>
      <c r="R14" s="9">
        <v>15581</v>
      </c>
      <c r="S14" s="9">
        <v>15014</v>
      </c>
      <c r="T14" s="18">
        <f t="shared" si="1"/>
        <v>180902</v>
      </c>
      <c r="U14" s="17">
        <f t="shared" si="2"/>
        <v>91752</v>
      </c>
      <c r="V14" s="19">
        <f t="shared" si="3"/>
        <v>89150</v>
      </c>
      <c r="W14" s="21">
        <v>0.188</v>
      </c>
    </row>
    <row r="15" spans="1:23" ht="12" customHeight="1">
      <c r="A15" s="11" t="s">
        <v>16</v>
      </c>
      <c r="B15" s="20">
        <v>258089</v>
      </c>
      <c r="C15" s="9">
        <v>130598</v>
      </c>
      <c r="D15" s="9">
        <v>127491</v>
      </c>
      <c r="E15" s="9">
        <v>23883</v>
      </c>
      <c r="F15" s="9">
        <v>12091</v>
      </c>
      <c r="G15" s="9">
        <v>11792</v>
      </c>
      <c r="H15" s="9">
        <v>4684</v>
      </c>
      <c r="I15" s="9">
        <v>2365</v>
      </c>
      <c r="J15" s="9">
        <v>2319</v>
      </c>
      <c r="K15" s="9">
        <v>76</v>
      </c>
      <c r="L15" s="9">
        <v>40</v>
      </c>
      <c r="M15" s="9">
        <v>36</v>
      </c>
      <c r="N15" s="9">
        <v>17</v>
      </c>
      <c r="O15" s="9">
        <v>12</v>
      </c>
      <c r="P15" s="9">
        <v>5</v>
      </c>
      <c r="Q15" s="9">
        <v>6065</v>
      </c>
      <c r="R15" s="9">
        <v>3158</v>
      </c>
      <c r="S15" s="9">
        <v>2907</v>
      </c>
      <c r="T15" s="18">
        <f t="shared" si="1"/>
        <v>34725</v>
      </c>
      <c r="U15" s="17">
        <f t="shared" si="2"/>
        <v>17666</v>
      </c>
      <c r="V15" s="19">
        <f t="shared" si="3"/>
        <v>17059</v>
      </c>
      <c r="W15" s="21">
        <v>0.13400000000000001</v>
      </c>
    </row>
    <row r="16" spans="1:23" ht="12" customHeight="1">
      <c r="A16" s="11" t="s">
        <v>17</v>
      </c>
      <c r="B16" s="20">
        <v>381189</v>
      </c>
      <c r="C16" s="9">
        <v>192462</v>
      </c>
      <c r="D16" s="9">
        <v>188727</v>
      </c>
      <c r="E16" s="9">
        <v>43751</v>
      </c>
      <c r="F16" s="9">
        <v>22124</v>
      </c>
      <c r="G16" s="9">
        <v>21627</v>
      </c>
      <c r="H16" s="9">
        <v>327</v>
      </c>
      <c r="I16" s="9">
        <v>167</v>
      </c>
      <c r="J16" s="9">
        <v>160</v>
      </c>
      <c r="K16" s="9">
        <v>120</v>
      </c>
      <c r="L16" s="9">
        <v>65</v>
      </c>
      <c r="M16" s="9">
        <v>55</v>
      </c>
      <c r="N16" s="9">
        <v>40</v>
      </c>
      <c r="O16" s="9">
        <v>17</v>
      </c>
      <c r="P16" s="9">
        <v>23</v>
      </c>
      <c r="Q16" s="9">
        <v>8283</v>
      </c>
      <c r="R16" s="9">
        <v>4226</v>
      </c>
      <c r="S16" s="9">
        <v>4057</v>
      </c>
      <c r="T16" s="18">
        <f t="shared" si="1"/>
        <v>52521</v>
      </c>
      <c r="U16" s="17">
        <f t="shared" si="2"/>
        <v>26599</v>
      </c>
      <c r="V16" s="19">
        <f t="shared" si="3"/>
        <v>25922</v>
      </c>
      <c r="W16" s="21">
        <v>0.13700000000000001</v>
      </c>
    </row>
    <row r="17" spans="1:23" ht="12" customHeight="1">
      <c r="A17" s="11" t="s">
        <v>18</v>
      </c>
      <c r="B17" s="20">
        <v>352929</v>
      </c>
      <c r="C17" s="9">
        <v>178755</v>
      </c>
      <c r="D17" s="9">
        <v>174174</v>
      </c>
      <c r="E17" s="9">
        <v>37790</v>
      </c>
      <c r="F17" s="9">
        <v>19108</v>
      </c>
      <c r="G17" s="9">
        <v>18682</v>
      </c>
      <c r="H17" s="9">
        <v>145</v>
      </c>
      <c r="I17" s="9">
        <v>84</v>
      </c>
      <c r="J17" s="9">
        <v>61</v>
      </c>
      <c r="K17" s="9">
        <v>47</v>
      </c>
      <c r="L17" s="9">
        <v>26</v>
      </c>
      <c r="M17" s="9">
        <v>21</v>
      </c>
      <c r="N17" s="9">
        <v>36</v>
      </c>
      <c r="O17" s="9">
        <v>19</v>
      </c>
      <c r="P17" s="9">
        <v>17</v>
      </c>
      <c r="Q17" s="9">
        <v>2243</v>
      </c>
      <c r="R17" s="9">
        <v>1157</v>
      </c>
      <c r="S17" s="9">
        <v>1086</v>
      </c>
      <c r="T17" s="18">
        <f t="shared" si="1"/>
        <v>40261</v>
      </c>
      <c r="U17" s="17">
        <f t="shared" si="2"/>
        <v>20394</v>
      </c>
      <c r="V17" s="19">
        <f t="shared" si="3"/>
        <v>19867</v>
      </c>
      <c r="W17" s="21">
        <v>0.114</v>
      </c>
    </row>
    <row r="18" spans="1:23" ht="12" customHeight="1">
      <c r="A18" s="11" t="s">
        <v>19</v>
      </c>
      <c r="B18" s="20">
        <v>258527</v>
      </c>
      <c r="C18" s="9">
        <v>130910</v>
      </c>
      <c r="D18" s="9">
        <v>127617</v>
      </c>
      <c r="E18" s="9">
        <v>26690</v>
      </c>
      <c r="F18" s="9">
        <v>13550</v>
      </c>
      <c r="G18" s="9">
        <v>13140</v>
      </c>
      <c r="H18" s="9">
        <v>129</v>
      </c>
      <c r="I18" s="9">
        <v>59</v>
      </c>
      <c r="J18" s="9">
        <v>70</v>
      </c>
      <c r="K18" s="9">
        <v>38</v>
      </c>
      <c r="L18" s="9">
        <v>21</v>
      </c>
      <c r="M18" s="9">
        <v>17</v>
      </c>
      <c r="N18" s="9">
        <v>24</v>
      </c>
      <c r="O18" s="9">
        <v>12</v>
      </c>
      <c r="P18" s="9">
        <v>12</v>
      </c>
      <c r="Q18" s="9">
        <v>187</v>
      </c>
      <c r="R18" s="9">
        <v>91</v>
      </c>
      <c r="S18" s="9">
        <v>96</v>
      </c>
      <c r="T18" s="18">
        <f t="shared" si="1"/>
        <v>27068</v>
      </c>
      <c r="U18" s="17">
        <f t="shared" si="2"/>
        <v>13733</v>
      </c>
      <c r="V18" s="19">
        <f t="shared" si="3"/>
        <v>13335</v>
      </c>
      <c r="W18" s="21">
        <v>0.104</v>
      </c>
    </row>
    <row r="19" spans="1:23" ht="12" customHeight="1">
      <c r="A19" s="11"/>
      <c r="B19" s="2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18"/>
      <c r="U19" s="17"/>
      <c r="V19" s="19"/>
      <c r="W19" s="13"/>
    </row>
    <row r="20" spans="1:23" ht="12" customHeight="1">
      <c r="A20" s="10" t="s">
        <v>211</v>
      </c>
      <c r="B20" s="20">
        <v>1889752</v>
      </c>
      <c r="C20" s="9">
        <v>950111</v>
      </c>
      <c r="D20" s="9">
        <v>939641</v>
      </c>
      <c r="E20" s="9">
        <v>219991</v>
      </c>
      <c r="F20" s="9">
        <v>110826</v>
      </c>
      <c r="G20" s="9">
        <v>109165</v>
      </c>
      <c r="H20" s="9">
        <v>3433</v>
      </c>
      <c r="I20" s="9">
        <v>1709</v>
      </c>
      <c r="J20" s="9">
        <v>1724</v>
      </c>
      <c r="K20" s="9">
        <v>443</v>
      </c>
      <c r="L20" s="9">
        <v>231</v>
      </c>
      <c r="M20" s="9">
        <v>212</v>
      </c>
      <c r="N20" s="9">
        <v>412</v>
      </c>
      <c r="O20" s="9">
        <v>230</v>
      </c>
      <c r="P20" s="9">
        <v>182</v>
      </c>
      <c r="Q20" s="9">
        <v>25198</v>
      </c>
      <c r="R20" s="9">
        <v>12939</v>
      </c>
      <c r="S20" s="9">
        <v>12259</v>
      </c>
      <c r="T20" s="18">
        <f t="shared" si="1"/>
        <v>249477</v>
      </c>
      <c r="U20" s="17">
        <f t="shared" si="2"/>
        <v>125935</v>
      </c>
      <c r="V20" s="19">
        <f t="shared" si="3"/>
        <v>123542</v>
      </c>
      <c r="W20" s="21">
        <v>0.13200000000000001</v>
      </c>
    </row>
    <row r="21" spans="1:23" ht="12" customHeight="1">
      <c r="A21" s="11" t="s">
        <v>20</v>
      </c>
      <c r="B21" s="20">
        <v>470176</v>
      </c>
      <c r="C21" s="9">
        <v>237086</v>
      </c>
      <c r="D21" s="9">
        <v>233090</v>
      </c>
      <c r="E21" s="9">
        <v>62768</v>
      </c>
      <c r="F21" s="9">
        <v>31735</v>
      </c>
      <c r="G21" s="9">
        <v>31033</v>
      </c>
      <c r="H21" s="9">
        <v>296</v>
      </c>
      <c r="I21" s="9">
        <v>154</v>
      </c>
      <c r="J21" s="9">
        <v>142</v>
      </c>
      <c r="K21" s="9">
        <v>98</v>
      </c>
      <c r="L21" s="9">
        <v>43</v>
      </c>
      <c r="M21" s="9">
        <v>55</v>
      </c>
      <c r="N21" s="9">
        <v>195</v>
      </c>
      <c r="O21" s="9">
        <v>108</v>
      </c>
      <c r="P21" s="9">
        <v>87</v>
      </c>
      <c r="Q21" s="9">
        <v>22269</v>
      </c>
      <c r="R21" s="9">
        <v>11428</v>
      </c>
      <c r="S21" s="9">
        <v>10841</v>
      </c>
      <c r="T21" s="18">
        <f t="shared" si="1"/>
        <v>85626</v>
      </c>
      <c r="U21" s="17">
        <f t="shared" si="2"/>
        <v>43468</v>
      </c>
      <c r="V21" s="19">
        <f t="shared" si="3"/>
        <v>42158</v>
      </c>
      <c r="W21" s="21">
        <v>0.18210000000000001</v>
      </c>
    </row>
    <row r="22" spans="1:23" ht="12" customHeight="1">
      <c r="A22" s="11" t="s">
        <v>21</v>
      </c>
      <c r="B22" s="20">
        <v>160294</v>
      </c>
      <c r="C22" s="9">
        <v>80147</v>
      </c>
      <c r="D22" s="9">
        <v>80147</v>
      </c>
      <c r="E22" s="9">
        <v>16072</v>
      </c>
      <c r="F22" s="9">
        <v>8103</v>
      </c>
      <c r="G22" s="9">
        <v>7969</v>
      </c>
      <c r="H22" s="9">
        <v>62</v>
      </c>
      <c r="I22" s="9">
        <v>26</v>
      </c>
      <c r="J22" s="9">
        <v>36</v>
      </c>
      <c r="K22" s="9">
        <v>15</v>
      </c>
      <c r="L22" s="9">
        <v>9</v>
      </c>
      <c r="M22" s="9">
        <v>6</v>
      </c>
      <c r="N22" s="9">
        <v>30</v>
      </c>
      <c r="O22" s="9">
        <v>16</v>
      </c>
      <c r="P22" s="9">
        <v>14</v>
      </c>
      <c r="Q22" s="9">
        <v>90</v>
      </c>
      <c r="R22" s="9">
        <v>41</v>
      </c>
      <c r="S22" s="9">
        <v>49</v>
      </c>
      <c r="T22" s="18">
        <f t="shared" si="1"/>
        <v>16269</v>
      </c>
      <c r="U22" s="17">
        <f t="shared" si="2"/>
        <v>8195</v>
      </c>
      <c r="V22" s="19">
        <f t="shared" si="3"/>
        <v>8074</v>
      </c>
      <c r="W22" s="21">
        <v>0.10100000000000001</v>
      </c>
    </row>
    <row r="23" spans="1:23" ht="12" customHeight="1">
      <c r="A23" s="11" t="s">
        <v>22</v>
      </c>
      <c r="B23" s="20">
        <v>285915</v>
      </c>
      <c r="C23" s="9">
        <v>142961</v>
      </c>
      <c r="D23" s="9">
        <v>142954</v>
      </c>
      <c r="E23" s="9">
        <v>25764</v>
      </c>
      <c r="F23" s="9">
        <v>12950</v>
      </c>
      <c r="G23" s="9">
        <v>12814</v>
      </c>
      <c r="H23" s="9">
        <v>204</v>
      </c>
      <c r="I23" s="9">
        <v>114</v>
      </c>
      <c r="J23" s="9">
        <v>90</v>
      </c>
      <c r="K23" s="9">
        <v>161</v>
      </c>
      <c r="L23" s="9">
        <v>87</v>
      </c>
      <c r="M23" s="9">
        <v>74</v>
      </c>
      <c r="N23" s="9">
        <v>34</v>
      </c>
      <c r="O23" s="9">
        <v>16</v>
      </c>
      <c r="P23" s="9">
        <v>18</v>
      </c>
      <c r="Q23" s="9">
        <v>1318</v>
      </c>
      <c r="R23" s="9">
        <v>680</v>
      </c>
      <c r="S23" s="9">
        <v>638</v>
      </c>
      <c r="T23" s="18">
        <f t="shared" si="1"/>
        <v>27481</v>
      </c>
      <c r="U23" s="17">
        <f t="shared" si="2"/>
        <v>13847</v>
      </c>
      <c r="V23" s="19">
        <f t="shared" si="3"/>
        <v>13634</v>
      </c>
      <c r="W23" s="21">
        <v>9.6000000000000002E-2</v>
      </c>
    </row>
    <row r="24" spans="1:23" ht="12" customHeight="1">
      <c r="A24" s="11" t="s">
        <v>23</v>
      </c>
      <c r="B24" s="20">
        <v>330860</v>
      </c>
      <c r="C24" s="9">
        <v>166748</v>
      </c>
      <c r="D24" s="9">
        <v>164112</v>
      </c>
      <c r="E24" s="9">
        <v>28533</v>
      </c>
      <c r="F24" s="9">
        <v>14315</v>
      </c>
      <c r="G24" s="9">
        <v>14218</v>
      </c>
      <c r="H24" s="9">
        <v>2103</v>
      </c>
      <c r="I24" s="9">
        <v>1022</v>
      </c>
      <c r="J24" s="9">
        <v>1081</v>
      </c>
      <c r="K24" s="9">
        <v>48</v>
      </c>
      <c r="L24" s="9">
        <v>25</v>
      </c>
      <c r="M24" s="9">
        <v>23</v>
      </c>
      <c r="N24" s="9">
        <v>17</v>
      </c>
      <c r="O24" s="9">
        <v>8</v>
      </c>
      <c r="P24" s="9">
        <v>9</v>
      </c>
      <c r="Q24" s="9">
        <v>174</v>
      </c>
      <c r="R24" s="9">
        <v>101</v>
      </c>
      <c r="S24" s="9">
        <v>73</v>
      </c>
      <c r="T24" s="18">
        <f t="shared" si="1"/>
        <v>30875</v>
      </c>
      <c r="U24" s="17">
        <f t="shared" si="2"/>
        <v>15471</v>
      </c>
      <c r="V24" s="19">
        <f t="shared" si="3"/>
        <v>15404</v>
      </c>
      <c r="W24" s="21">
        <v>9.2999999999999999E-2</v>
      </c>
    </row>
    <row r="25" spans="1:23" ht="12" customHeight="1">
      <c r="A25" s="11" t="s">
        <v>24</v>
      </c>
      <c r="B25" s="20">
        <v>285114</v>
      </c>
      <c r="C25" s="9">
        <v>143220</v>
      </c>
      <c r="D25" s="9">
        <v>141894</v>
      </c>
      <c r="E25" s="9">
        <v>41685</v>
      </c>
      <c r="F25" s="9">
        <v>20945</v>
      </c>
      <c r="G25" s="9">
        <v>20740</v>
      </c>
      <c r="H25" s="9">
        <v>333</v>
      </c>
      <c r="I25" s="9">
        <v>166</v>
      </c>
      <c r="J25" s="9">
        <v>167</v>
      </c>
      <c r="K25" s="9">
        <v>51</v>
      </c>
      <c r="L25" s="9">
        <v>25</v>
      </c>
      <c r="M25" s="9">
        <v>26</v>
      </c>
      <c r="N25" s="9">
        <v>86</v>
      </c>
      <c r="O25" s="9">
        <v>52</v>
      </c>
      <c r="P25" s="9">
        <v>34</v>
      </c>
      <c r="Q25" s="9">
        <v>696</v>
      </c>
      <c r="R25" s="9">
        <v>357</v>
      </c>
      <c r="S25" s="9">
        <v>339</v>
      </c>
      <c r="T25" s="18">
        <f t="shared" si="1"/>
        <v>42851</v>
      </c>
      <c r="U25" s="17">
        <f t="shared" si="2"/>
        <v>21545</v>
      </c>
      <c r="V25" s="19">
        <f t="shared" si="3"/>
        <v>21306</v>
      </c>
      <c r="W25" s="21">
        <v>0.15</v>
      </c>
    </row>
    <row r="26" spans="1:23" ht="12" customHeight="1">
      <c r="A26" s="11" t="s">
        <v>25</v>
      </c>
      <c r="B26" s="20">
        <v>321338</v>
      </c>
      <c r="C26" s="9">
        <v>161741</v>
      </c>
      <c r="D26" s="9">
        <v>159597</v>
      </c>
      <c r="E26" s="9">
        <v>37386</v>
      </c>
      <c r="F26" s="9">
        <v>18810</v>
      </c>
      <c r="G26" s="9">
        <v>18576</v>
      </c>
      <c r="H26" s="9">
        <v>410</v>
      </c>
      <c r="I26" s="9">
        <v>212</v>
      </c>
      <c r="J26" s="9">
        <v>198</v>
      </c>
      <c r="K26" s="9">
        <v>56</v>
      </c>
      <c r="L26" s="9">
        <v>33</v>
      </c>
      <c r="M26" s="9">
        <v>23</v>
      </c>
      <c r="N26" s="9">
        <v>50</v>
      </c>
      <c r="O26" s="9">
        <v>30</v>
      </c>
      <c r="P26" s="9">
        <v>20</v>
      </c>
      <c r="Q26" s="9">
        <v>490</v>
      </c>
      <c r="R26" s="9">
        <v>248</v>
      </c>
      <c r="S26" s="9">
        <v>242</v>
      </c>
      <c r="T26" s="18">
        <f t="shared" si="1"/>
        <v>38392</v>
      </c>
      <c r="U26" s="17">
        <f t="shared" si="2"/>
        <v>19333</v>
      </c>
      <c r="V26" s="19">
        <f t="shared" si="3"/>
        <v>19059</v>
      </c>
      <c r="W26" s="21">
        <v>0.11899999999999999</v>
      </c>
    </row>
    <row r="27" spans="1:23" ht="25.5" customHeight="1">
      <c r="A27" s="12" t="s">
        <v>36</v>
      </c>
      <c r="B27" s="20">
        <v>36055</v>
      </c>
      <c r="C27" s="9">
        <v>18208</v>
      </c>
      <c r="D27" s="9">
        <v>17847</v>
      </c>
      <c r="E27" s="9">
        <v>7783</v>
      </c>
      <c r="F27" s="9">
        <v>3968</v>
      </c>
      <c r="G27" s="9">
        <v>3815</v>
      </c>
      <c r="H27" s="9">
        <v>25</v>
      </c>
      <c r="I27" s="9">
        <v>15</v>
      </c>
      <c r="J27" s="9">
        <v>10</v>
      </c>
      <c r="K27" s="9">
        <v>14</v>
      </c>
      <c r="L27" s="9">
        <v>9</v>
      </c>
      <c r="M27" s="9">
        <v>5</v>
      </c>
      <c r="N27" s="9">
        <v>0</v>
      </c>
      <c r="O27" s="9">
        <v>0</v>
      </c>
      <c r="P27" s="9">
        <v>0</v>
      </c>
      <c r="Q27" s="9">
        <v>161</v>
      </c>
      <c r="R27" s="9">
        <v>84</v>
      </c>
      <c r="S27" s="9">
        <v>77</v>
      </c>
      <c r="T27" s="18">
        <f t="shared" si="1"/>
        <v>7983</v>
      </c>
      <c r="U27" s="17">
        <f t="shared" si="2"/>
        <v>4076</v>
      </c>
      <c r="V27" s="19">
        <f t="shared" si="3"/>
        <v>3907</v>
      </c>
      <c r="W27" s="21">
        <v>0.221</v>
      </c>
    </row>
    <row r="28" spans="1:23" ht="12" customHeight="1">
      <c r="A28" s="12"/>
      <c r="B28" s="2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18"/>
      <c r="U28" s="17"/>
      <c r="V28" s="19"/>
      <c r="W28" s="13"/>
    </row>
    <row r="29" spans="1:23" ht="12" customHeight="1">
      <c r="A29" s="10" t="s">
        <v>26</v>
      </c>
      <c r="B29" s="20">
        <v>2177331</v>
      </c>
      <c r="C29" s="9">
        <v>1111022</v>
      </c>
      <c r="D29" s="9">
        <v>1066309</v>
      </c>
      <c r="E29" s="9">
        <v>369588</v>
      </c>
      <c r="F29" s="9">
        <v>187716</v>
      </c>
      <c r="G29" s="9">
        <v>181872</v>
      </c>
      <c r="H29" s="9">
        <v>2433</v>
      </c>
      <c r="I29" s="9">
        <v>1147</v>
      </c>
      <c r="J29" s="9">
        <v>1286</v>
      </c>
      <c r="K29" s="9">
        <v>558</v>
      </c>
      <c r="L29" s="9">
        <v>296</v>
      </c>
      <c r="M29" s="9">
        <v>262</v>
      </c>
      <c r="N29" s="9">
        <v>374</v>
      </c>
      <c r="O29" s="9">
        <v>188</v>
      </c>
      <c r="P29" s="9">
        <v>186</v>
      </c>
      <c r="Q29" s="9">
        <v>8665</v>
      </c>
      <c r="R29" s="9">
        <v>4360</v>
      </c>
      <c r="S29" s="9">
        <v>4305</v>
      </c>
      <c r="T29" s="18">
        <f t="shared" si="1"/>
        <v>381618</v>
      </c>
      <c r="U29" s="17">
        <f t="shared" si="2"/>
        <v>193707</v>
      </c>
      <c r="V29" s="19">
        <f t="shared" si="3"/>
        <v>187911</v>
      </c>
      <c r="W29" s="21">
        <v>0.17499999999999999</v>
      </c>
    </row>
    <row r="30" spans="1:23" ht="12" customHeight="1">
      <c r="A30" s="11" t="s">
        <v>208</v>
      </c>
      <c r="B30" s="20">
        <v>721075</v>
      </c>
      <c r="C30" s="9">
        <v>367179</v>
      </c>
      <c r="D30" s="9">
        <v>353896</v>
      </c>
      <c r="E30" s="9">
        <v>158107</v>
      </c>
      <c r="F30" s="9">
        <v>80077</v>
      </c>
      <c r="G30" s="9">
        <v>78030</v>
      </c>
      <c r="H30" s="9">
        <v>1339</v>
      </c>
      <c r="I30" s="9">
        <v>578</v>
      </c>
      <c r="J30" s="9">
        <v>761</v>
      </c>
      <c r="K30" s="9">
        <v>325</v>
      </c>
      <c r="L30" s="9">
        <v>171</v>
      </c>
      <c r="M30" s="9">
        <v>154</v>
      </c>
      <c r="N30" s="9">
        <v>178</v>
      </c>
      <c r="O30" s="9">
        <v>98</v>
      </c>
      <c r="P30" s="9">
        <v>80</v>
      </c>
      <c r="Q30" s="9">
        <v>5143</v>
      </c>
      <c r="R30" s="9">
        <v>2602</v>
      </c>
      <c r="S30" s="9">
        <v>2541</v>
      </c>
      <c r="T30" s="18">
        <f t="shared" si="1"/>
        <v>165092</v>
      </c>
      <c r="U30" s="17">
        <f t="shared" si="2"/>
        <v>83526</v>
      </c>
      <c r="V30" s="19">
        <f t="shared" si="3"/>
        <v>81566</v>
      </c>
      <c r="W30" s="21">
        <v>0.22800000000000001</v>
      </c>
    </row>
    <row r="31" spans="1:23" ht="12" customHeight="1">
      <c r="A31" s="11" t="s">
        <v>27</v>
      </c>
      <c r="B31" s="20">
        <v>421169</v>
      </c>
      <c r="C31" s="9">
        <v>217663</v>
      </c>
      <c r="D31" s="9">
        <v>203506</v>
      </c>
      <c r="E31" s="9">
        <v>52965</v>
      </c>
      <c r="F31" s="9">
        <v>27357</v>
      </c>
      <c r="G31" s="9">
        <v>25608</v>
      </c>
      <c r="H31" s="9">
        <v>298</v>
      </c>
      <c r="I31" s="9">
        <v>166</v>
      </c>
      <c r="J31" s="9">
        <v>132</v>
      </c>
      <c r="K31" s="9">
        <v>50</v>
      </c>
      <c r="L31" s="9">
        <v>22</v>
      </c>
      <c r="M31" s="9">
        <v>28</v>
      </c>
      <c r="N31" s="9">
        <v>73</v>
      </c>
      <c r="O31" s="9">
        <v>32</v>
      </c>
      <c r="P31" s="9">
        <v>41</v>
      </c>
      <c r="Q31" s="9">
        <v>1397</v>
      </c>
      <c r="R31" s="9">
        <v>688</v>
      </c>
      <c r="S31" s="9">
        <v>709</v>
      </c>
      <c r="T31" s="18">
        <f t="shared" si="1"/>
        <v>54783</v>
      </c>
      <c r="U31" s="17">
        <f t="shared" si="2"/>
        <v>28265</v>
      </c>
      <c r="V31" s="19">
        <f t="shared" si="3"/>
        <v>26518</v>
      </c>
      <c r="W31" s="21">
        <v>0.13</v>
      </c>
    </row>
    <row r="32" spans="1:23" ht="12" customHeight="1">
      <c r="A32" s="11" t="s">
        <v>28</v>
      </c>
      <c r="B32" s="20">
        <v>395675</v>
      </c>
      <c r="C32" s="9">
        <v>202735</v>
      </c>
      <c r="D32" s="9">
        <v>192940</v>
      </c>
      <c r="E32" s="9">
        <v>66983</v>
      </c>
      <c r="F32" s="9">
        <v>34063</v>
      </c>
      <c r="G32" s="9">
        <v>32920</v>
      </c>
      <c r="H32" s="9">
        <v>320</v>
      </c>
      <c r="I32" s="9">
        <v>173</v>
      </c>
      <c r="J32" s="9">
        <v>147</v>
      </c>
      <c r="K32" s="9">
        <v>65</v>
      </c>
      <c r="L32" s="9">
        <v>34</v>
      </c>
      <c r="M32" s="9">
        <v>31</v>
      </c>
      <c r="N32" s="9">
        <v>65</v>
      </c>
      <c r="O32" s="9">
        <v>30</v>
      </c>
      <c r="P32" s="9">
        <v>35</v>
      </c>
      <c r="Q32" s="9">
        <v>862</v>
      </c>
      <c r="R32" s="9">
        <v>431</v>
      </c>
      <c r="S32" s="9">
        <v>431</v>
      </c>
      <c r="T32" s="18">
        <f t="shared" si="1"/>
        <v>68295</v>
      </c>
      <c r="U32" s="17">
        <f t="shared" si="2"/>
        <v>34731</v>
      </c>
      <c r="V32" s="19">
        <f t="shared" si="3"/>
        <v>33564</v>
      </c>
      <c r="W32" s="21">
        <v>0.17199999999999999</v>
      </c>
    </row>
    <row r="33" spans="1:23" ht="12" customHeight="1">
      <c r="A33" s="11" t="s">
        <v>29</v>
      </c>
      <c r="B33" s="20">
        <v>348721</v>
      </c>
      <c r="C33" s="9">
        <v>176986</v>
      </c>
      <c r="D33" s="9">
        <v>171735</v>
      </c>
      <c r="E33" s="9">
        <v>46735</v>
      </c>
      <c r="F33" s="9">
        <v>23638</v>
      </c>
      <c r="G33" s="9">
        <v>23097</v>
      </c>
      <c r="H33" s="9">
        <v>241</v>
      </c>
      <c r="I33" s="9">
        <v>120</v>
      </c>
      <c r="J33" s="9">
        <v>121</v>
      </c>
      <c r="K33" s="9">
        <v>61</v>
      </c>
      <c r="L33" s="9">
        <v>38</v>
      </c>
      <c r="M33" s="9">
        <v>23</v>
      </c>
      <c r="N33" s="9">
        <v>14</v>
      </c>
      <c r="O33" s="9">
        <v>7</v>
      </c>
      <c r="P33" s="9">
        <v>7</v>
      </c>
      <c r="Q33" s="9">
        <v>257</v>
      </c>
      <c r="R33" s="9">
        <v>140</v>
      </c>
      <c r="S33" s="9">
        <v>117</v>
      </c>
      <c r="T33" s="18">
        <f t="shared" si="1"/>
        <v>47308</v>
      </c>
      <c r="U33" s="17">
        <f t="shared" si="2"/>
        <v>23943</v>
      </c>
      <c r="V33" s="19">
        <f t="shared" si="3"/>
        <v>23365</v>
      </c>
      <c r="W33" s="21">
        <v>0.13500000000000001</v>
      </c>
    </row>
    <row r="34" spans="1:23" ht="12" customHeight="1">
      <c r="A34" s="11" t="s">
        <v>30</v>
      </c>
      <c r="B34" s="20">
        <v>290691</v>
      </c>
      <c r="C34" s="9">
        <v>146459</v>
      </c>
      <c r="D34" s="9">
        <v>144232</v>
      </c>
      <c r="E34" s="9">
        <v>44798</v>
      </c>
      <c r="F34" s="9">
        <v>22581</v>
      </c>
      <c r="G34" s="9">
        <v>22217</v>
      </c>
      <c r="H34" s="9">
        <v>235</v>
      </c>
      <c r="I34" s="9">
        <v>110</v>
      </c>
      <c r="J34" s="9">
        <v>125</v>
      </c>
      <c r="K34" s="9">
        <v>57</v>
      </c>
      <c r="L34" s="9">
        <v>31</v>
      </c>
      <c r="M34" s="9">
        <v>26</v>
      </c>
      <c r="N34" s="9">
        <v>44</v>
      </c>
      <c r="O34" s="9">
        <v>21</v>
      </c>
      <c r="P34" s="9">
        <v>23</v>
      </c>
      <c r="Q34" s="9">
        <v>1006</v>
      </c>
      <c r="R34" s="9">
        <v>499</v>
      </c>
      <c r="S34" s="9">
        <v>507</v>
      </c>
      <c r="T34" s="18">
        <f t="shared" si="1"/>
        <v>46140</v>
      </c>
      <c r="U34" s="17">
        <f t="shared" si="2"/>
        <v>23242</v>
      </c>
      <c r="V34" s="19">
        <f t="shared" si="3"/>
        <v>22898</v>
      </c>
      <c r="W34" s="21">
        <v>0.158</v>
      </c>
    </row>
    <row r="35" spans="1:23" ht="12" customHeight="1">
      <c r="A35" s="11"/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8"/>
      <c r="U35" s="17"/>
      <c r="V35" s="19"/>
      <c r="W35" s="13"/>
    </row>
    <row r="36" spans="1:23" ht="12" customHeight="1">
      <c r="A36" s="10" t="s">
        <v>207</v>
      </c>
      <c r="B36" s="20">
        <v>1703300</v>
      </c>
      <c r="C36" s="9">
        <v>870665</v>
      </c>
      <c r="D36" s="9">
        <v>832635</v>
      </c>
      <c r="E36" s="9">
        <v>335184</v>
      </c>
      <c r="F36" s="9">
        <v>172988</v>
      </c>
      <c r="G36" s="9">
        <v>162196</v>
      </c>
      <c r="H36" s="9">
        <v>35438</v>
      </c>
      <c r="I36" s="9">
        <v>17861</v>
      </c>
      <c r="J36" s="9">
        <v>17577</v>
      </c>
      <c r="K36" s="9">
        <v>1145</v>
      </c>
      <c r="L36" s="9">
        <v>594</v>
      </c>
      <c r="M36" s="9">
        <v>551</v>
      </c>
      <c r="N36" s="9">
        <v>30453</v>
      </c>
      <c r="O36" s="9">
        <v>15510</v>
      </c>
      <c r="P36" s="9">
        <v>14943</v>
      </c>
      <c r="Q36" s="9">
        <v>680</v>
      </c>
      <c r="R36" s="9">
        <v>341</v>
      </c>
      <c r="S36" s="9">
        <v>339</v>
      </c>
      <c r="T36" s="18">
        <f t="shared" si="1"/>
        <v>402900</v>
      </c>
      <c r="U36" s="17">
        <f t="shared" si="2"/>
        <v>207294</v>
      </c>
      <c r="V36" s="19">
        <f t="shared" si="3"/>
        <v>195606</v>
      </c>
      <c r="W36" s="22">
        <v>0.23599999999999999</v>
      </c>
    </row>
    <row r="37" spans="1:23" ht="12" customHeight="1">
      <c r="A37" s="11" t="s">
        <v>31</v>
      </c>
      <c r="B37" s="20">
        <v>345247</v>
      </c>
      <c r="C37" s="9">
        <v>176223</v>
      </c>
      <c r="D37" s="9">
        <v>169024</v>
      </c>
      <c r="E37" s="9">
        <v>65304</v>
      </c>
      <c r="F37" s="9">
        <v>33659</v>
      </c>
      <c r="G37" s="9">
        <v>31645</v>
      </c>
      <c r="H37" s="9">
        <v>507</v>
      </c>
      <c r="I37" s="9">
        <v>264</v>
      </c>
      <c r="J37" s="9">
        <v>243</v>
      </c>
      <c r="K37" s="9">
        <v>86</v>
      </c>
      <c r="L37" s="9">
        <v>47</v>
      </c>
      <c r="M37" s="9">
        <v>39</v>
      </c>
      <c r="N37" s="9">
        <v>6036</v>
      </c>
      <c r="O37" s="9">
        <v>3043</v>
      </c>
      <c r="P37" s="9">
        <v>2993</v>
      </c>
      <c r="Q37" s="9">
        <v>99</v>
      </c>
      <c r="R37" s="9">
        <v>50</v>
      </c>
      <c r="S37" s="9">
        <v>49</v>
      </c>
      <c r="T37" s="18">
        <f t="shared" si="1"/>
        <v>72032</v>
      </c>
      <c r="U37" s="17">
        <f t="shared" si="2"/>
        <v>37063</v>
      </c>
      <c r="V37" s="19">
        <f t="shared" si="3"/>
        <v>34969</v>
      </c>
      <c r="W37" s="21">
        <v>0.20799999999999999</v>
      </c>
    </row>
    <row r="38" spans="1:23" ht="12" customHeight="1">
      <c r="A38" s="11" t="s">
        <v>32</v>
      </c>
      <c r="B38" s="20">
        <v>277350</v>
      </c>
      <c r="C38" s="9">
        <v>141603</v>
      </c>
      <c r="D38" s="9">
        <v>135747</v>
      </c>
      <c r="E38" s="9">
        <v>29882</v>
      </c>
      <c r="F38" s="9">
        <v>15509</v>
      </c>
      <c r="G38" s="9">
        <v>14373</v>
      </c>
      <c r="H38" s="9">
        <v>1091</v>
      </c>
      <c r="I38" s="9">
        <v>559</v>
      </c>
      <c r="J38" s="9">
        <v>532</v>
      </c>
      <c r="K38" s="9">
        <v>68</v>
      </c>
      <c r="L38" s="9">
        <v>31</v>
      </c>
      <c r="M38" s="9">
        <v>37</v>
      </c>
      <c r="N38" s="9">
        <v>7159</v>
      </c>
      <c r="O38" s="9">
        <v>3654</v>
      </c>
      <c r="P38" s="9">
        <v>3505</v>
      </c>
      <c r="Q38" s="9">
        <v>78</v>
      </c>
      <c r="R38" s="9">
        <v>41</v>
      </c>
      <c r="S38" s="9">
        <v>37</v>
      </c>
      <c r="T38" s="18">
        <f t="shared" si="1"/>
        <v>38278</v>
      </c>
      <c r="U38" s="17">
        <f t="shared" si="2"/>
        <v>19794</v>
      </c>
      <c r="V38" s="19">
        <f t="shared" si="3"/>
        <v>18484</v>
      </c>
      <c r="W38" s="21">
        <v>0.13800000000000001</v>
      </c>
    </row>
    <row r="39" spans="1:23" ht="12" customHeight="1">
      <c r="A39" s="11" t="s">
        <v>33</v>
      </c>
      <c r="B39" s="20">
        <v>278400</v>
      </c>
      <c r="C39" s="9">
        <v>142309</v>
      </c>
      <c r="D39" s="9">
        <v>136091</v>
      </c>
      <c r="E39" s="9">
        <v>24215</v>
      </c>
      <c r="F39" s="9">
        <v>12332</v>
      </c>
      <c r="G39" s="9">
        <v>11883</v>
      </c>
      <c r="H39" s="9">
        <v>1377</v>
      </c>
      <c r="I39" s="9">
        <v>670</v>
      </c>
      <c r="J39" s="9">
        <v>707</v>
      </c>
      <c r="K39" s="9">
        <v>116</v>
      </c>
      <c r="L39" s="9">
        <v>51</v>
      </c>
      <c r="M39" s="9">
        <v>65</v>
      </c>
      <c r="N39" s="9">
        <v>4169</v>
      </c>
      <c r="O39" s="9">
        <v>2157</v>
      </c>
      <c r="P39" s="9">
        <v>2012</v>
      </c>
      <c r="Q39" s="9">
        <v>75</v>
      </c>
      <c r="R39" s="9">
        <v>35</v>
      </c>
      <c r="S39" s="9">
        <v>40</v>
      </c>
      <c r="T39" s="18">
        <f t="shared" si="1"/>
        <v>29952</v>
      </c>
      <c r="U39" s="17">
        <f t="shared" si="2"/>
        <v>15245</v>
      </c>
      <c r="V39" s="19">
        <f t="shared" si="3"/>
        <v>14707</v>
      </c>
      <c r="W39" s="21">
        <v>0.107</v>
      </c>
    </row>
    <row r="40" spans="1:23" ht="12" customHeight="1">
      <c r="A40" s="11" t="s">
        <v>209</v>
      </c>
      <c r="B40" s="20">
        <v>469941</v>
      </c>
      <c r="C40" s="9">
        <v>241095</v>
      </c>
      <c r="D40" s="9">
        <v>228846</v>
      </c>
      <c r="E40" s="9">
        <v>133689</v>
      </c>
      <c r="F40" s="9">
        <v>69378</v>
      </c>
      <c r="G40" s="9">
        <v>64311</v>
      </c>
      <c r="H40" s="9">
        <v>27465</v>
      </c>
      <c r="I40" s="9">
        <v>13893</v>
      </c>
      <c r="J40" s="9">
        <v>13572</v>
      </c>
      <c r="K40" s="9">
        <v>772</v>
      </c>
      <c r="L40" s="9">
        <v>413</v>
      </c>
      <c r="M40" s="9">
        <v>359</v>
      </c>
      <c r="N40" s="9">
        <v>10237</v>
      </c>
      <c r="O40" s="9">
        <v>5206</v>
      </c>
      <c r="P40" s="9">
        <v>5031</v>
      </c>
      <c r="Q40" s="9">
        <v>320</v>
      </c>
      <c r="R40" s="9">
        <v>163</v>
      </c>
      <c r="S40" s="9">
        <v>157</v>
      </c>
      <c r="T40" s="18">
        <f t="shared" si="1"/>
        <v>172483</v>
      </c>
      <c r="U40" s="17">
        <f t="shared" si="2"/>
        <v>89053</v>
      </c>
      <c r="V40" s="19">
        <f t="shared" si="3"/>
        <v>83430</v>
      </c>
      <c r="W40" s="21">
        <v>0.36699999999999999</v>
      </c>
    </row>
    <row r="41" spans="1:23" ht="12" customHeight="1">
      <c r="A41" s="11" t="s">
        <v>34</v>
      </c>
      <c r="B41" s="20">
        <v>332362</v>
      </c>
      <c r="C41" s="9">
        <v>169435</v>
      </c>
      <c r="D41" s="9">
        <v>162927</v>
      </c>
      <c r="E41" s="9">
        <v>82094</v>
      </c>
      <c r="F41" s="9">
        <v>42110</v>
      </c>
      <c r="G41" s="9">
        <v>39984</v>
      </c>
      <c r="H41" s="9">
        <v>4998</v>
      </c>
      <c r="I41" s="9">
        <v>2475</v>
      </c>
      <c r="J41" s="9">
        <v>2523</v>
      </c>
      <c r="K41" s="9">
        <v>103</v>
      </c>
      <c r="L41" s="9">
        <v>52</v>
      </c>
      <c r="M41" s="9">
        <v>51</v>
      </c>
      <c r="N41" s="9">
        <v>2852</v>
      </c>
      <c r="O41" s="9">
        <v>1450</v>
      </c>
      <c r="P41" s="9">
        <v>1402</v>
      </c>
      <c r="Q41" s="9">
        <v>108</v>
      </c>
      <c r="R41" s="9">
        <v>52</v>
      </c>
      <c r="S41" s="9">
        <v>56</v>
      </c>
      <c r="T41" s="18">
        <f t="shared" si="1"/>
        <v>90155</v>
      </c>
      <c r="U41" s="17">
        <f t="shared" si="2"/>
        <v>46139</v>
      </c>
      <c r="V41" s="19">
        <f t="shared" si="3"/>
        <v>44016</v>
      </c>
      <c r="W41" s="21">
        <v>0.27100000000000002</v>
      </c>
    </row>
    <row r="42" spans="1:23" ht="12" customHeight="1">
      <c r="A42" s="11"/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18"/>
      <c r="U42" s="17"/>
      <c r="V42" s="19"/>
      <c r="W42" s="13"/>
    </row>
    <row r="43" spans="1:23" ht="12" customHeight="1">
      <c r="A43" s="10" t="s">
        <v>206</v>
      </c>
      <c r="B43" s="20">
        <v>1928812</v>
      </c>
      <c r="C43" s="9">
        <v>964511</v>
      </c>
      <c r="D43" s="9">
        <v>964301</v>
      </c>
      <c r="E43" s="9">
        <v>272022</v>
      </c>
      <c r="F43" s="9">
        <v>137277</v>
      </c>
      <c r="G43" s="9">
        <v>134745</v>
      </c>
      <c r="H43" s="9">
        <v>10394</v>
      </c>
      <c r="I43" s="9">
        <v>5136</v>
      </c>
      <c r="J43" s="9">
        <v>5258</v>
      </c>
      <c r="K43" s="9">
        <v>538</v>
      </c>
      <c r="L43" s="9">
        <v>302</v>
      </c>
      <c r="M43" s="9">
        <v>236</v>
      </c>
      <c r="N43" s="9">
        <v>2265</v>
      </c>
      <c r="O43" s="9">
        <v>1119</v>
      </c>
      <c r="P43" s="9">
        <v>1146</v>
      </c>
      <c r="Q43" s="9">
        <v>4156</v>
      </c>
      <c r="R43" s="9">
        <v>2177</v>
      </c>
      <c r="S43" s="9">
        <v>1979</v>
      </c>
      <c r="T43" s="18">
        <f t="shared" si="1"/>
        <v>289375</v>
      </c>
      <c r="U43" s="17">
        <f t="shared" si="2"/>
        <v>146011</v>
      </c>
      <c r="V43" s="19">
        <f t="shared" si="3"/>
        <v>143364</v>
      </c>
      <c r="W43" s="21">
        <v>0.15</v>
      </c>
    </row>
    <row r="44" spans="1:23" ht="12" customHeight="1">
      <c r="A44" s="11" t="s">
        <v>37</v>
      </c>
      <c r="B44" s="20">
        <v>385699</v>
      </c>
      <c r="C44" s="9">
        <v>194363</v>
      </c>
      <c r="D44" s="9">
        <v>191336</v>
      </c>
      <c r="E44" s="9">
        <v>51826</v>
      </c>
      <c r="F44" s="9">
        <v>26238</v>
      </c>
      <c r="G44" s="9">
        <v>25588</v>
      </c>
      <c r="H44" s="9">
        <v>1897</v>
      </c>
      <c r="I44" s="9">
        <v>905</v>
      </c>
      <c r="J44" s="9">
        <v>992</v>
      </c>
      <c r="K44" s="9">
        <v>80</v>
      </c>
      <c r="L44" s="9">
        <v>43</v>
      </c>
      <c r="M44" s="9">
        <v>37</v>
      </c>
      <c r="N44" s="9">
        <v>21</v>
      </c>
      <c r="O44" s="9">
        <v>12</v>
      </c>
      <c r="P44" s="9">
        <v>9</v>
      </c>
      <c r="Q44" s="9">
        <v>299</v>
      </c>
      <c r="R44" s="9">
        <v>173</v>
      </c>
      <c r="S44" s="9">
        <v>126</v>
      </c>
      <c r="T44" s="18">
        <f t="shared" si="1"/>
        <v>54123</v>
      </c>
      <c r="U44" s="17">
        <f t="shared" si="2"/>
        <v>27371</v>
      </c>
      <c r="V44" s="19">
        <f t="shared" si="3"/>
        <v>26752</v>
      </c>
      <c r="W44" s="21">
        <v>0.14000000000000001</v>
      </c>
    </row>
    <row r="45" spans="1:23" ht="12" customHeight="1">
      <c r="A45" s="11" t="s">
        <v>38</v>
      </c>
      <c r="B45" s="20">
        <v>280606</v>
      </c>
      <c r="C45" s="9">
        <v>140165</v>
      </c>
      <c r="D45" s="9">
        <v>140441</v>
      </c>
      <c r="E45" s="9">
        <v>27973</v>
      </c>
      <c r="F45" s="9">
        <v>13913</v>
      </c>
      <c r="G45" s="9">
        <v>14060</v>
      </c>
      <c r="H45" s="9">
        <v>381</v>
      </c>
      <c r="I45" s="9">
        <v>196</v>
      </c>
      <c r="J45" s="9">
        <v>185</v>
      </c>
      <c r="K45" s="9">
        <v>62</v>
      </c>
      <c r="L45" s="9">
        <v>32</v>
      </c>
      <c r="M45" s="9">
        <v>30</v>
      </c>
      <c r="N45" s="9">
        <v>1724</v>
      </c>
      <c r="O45" s="9">
        <v>855</v>
      </c>
      <c r="P45" s="9">
        <v>869</v>
      </c>
      <c r="Q45" s="9">
        <v>48</v>
      </c>
      <c r="R45" s="9">
        <v>31</v>
      </c>
      <c r="S45" s="9">
        <v>17</v>
      </c>
      <c r="T45" s="18">
        <f t="shared" si="1"/>
        <v>30188</v>
      </c>
      <c r="U45" s="17">
        <f t="shared" si="2"/>
        <v>15027</v>
      </c>
      <c r="V45" s="19">
        <f t="shared" si="3"/>
        <v>15161</v>
      </c>
      <c r="W45" s="21">
        <v>0.107</v>
      </c>
    </row>
    <row r="46" spans="1:23" ht="12" customHeight="1">
      <c r="A46" s="11" t="s">
        <v>210</v>
      </c>
      <c r="B46" s="20">
        <v>498637</v>
      </c>
      <c r="C46" s="9">
        <v>249556</v>
      </c>
      <c r="D46" s="9">
        <v>249081</v>
      </c>
      <c r="E46" s="9">
        <v>93046</v>
      </c>
      <c r="F46" s="9">
        <v>47432</v>
      </c>
      <c r="G46" s="9">
        <v>45614</v>
      </c>
      <c r="H46" s="9">
        <v>6201</v>
      </c>
      <c r="I46" s="9">
        <v>3075</v>
      </c>
      <c r="J46" s="9">
        <v>3126</v>
      </c>
      <c r="K46" s="9">
        <v>222</v>
      </c>
      <c r="L46" s="9">
        <v>138</v>
      </c>
      <c r="M46" s="9">
        <v>84</v>
      </c>
      <c r="N46" s="9">
        <v>76</v>
      </c>
      <c r="O46" s="9">
        <v>36</v>
      </c>
      <c r="P46" s="9">
        <v>40</v>
      </c>
      <c r="Q46" s="9">
        <v>2272</v>
      </c>
      <c r="R46" s="9">
        <v>1161</v>
      </c>
      <c r="S46" s="9">
        <v>1111</v>
      </c>
      <c r="T46" s="18">
        <f t="shared" si="1"/>
        <v>101817</v>
      </c>
      <c r="U46" s="17">
        <f t="shared" si="2"/>
        <v>51842</v>
      </c>
      <c r="V46" s="19">
        <f t="shared" si="3"/>
        <v>49975</v>
      </c>
      <c r="W46" s="21">
        <v>0.2041</v>
      </c>
    </row>
    <row r="47" spans="1:23" ht="12" customHeight="1">
      <c r="A47" s="11" t="s">
        <v>39</v>
      </c>
      <c r="B47" s="20">
        <v>370670</v>
      </c>
      <c r="C47" s="9">
        <v>184163</v>
      </c>
      <c r="D47" s="9">
        <v>186507</v>
      </c>
      <c r="E47" s="9">
        <v>46421</v>
      </c>
      <c r="F47" s="9">
        <v>23206</v>
      </c>
      <c r="G47" s="9">
        <v>23215</v>
      </c>
      <c r="H47" s="9">
        <v>837</v>
      </c>
      <c r="I47" s="9">
        <v>411</v>
      </c>
      <c r="J47" s="9">
        <v>426</v>
      </c>
      <c r="K47" s="9">
        <v>82</v>
      </c>
      <c r="L47" s="9">
        <v>40</v>
      </c>
      <c r="M47" s="9">
        <v>42</v>
      </c>
      <c r="N47" s="9">
        <v>372</v>
      </c>
      <c r="O47" s="9">
        <v>181</v>
      </c>
      <c r="P47" s="9">
        <v>191</v>
      </c>
      <c r="Q47" s="9">
        <v>206</v>
      </c>
      <c r="R47" s="9">
        <v>112</v>
      </c>
      <c r="S47" s="9">
        <v>94</v>
      </c>
      <c r="T47" s="18">
        <f t="shared" si="1"/>
        <v>47918</v>
      </c>
      <c r="U47" s="17">
        <f t="shared" si="2"/>
        <v>23950</v>
      </c>
      <c r="V47" s="19">
        <f t="shared" si="3"/>
        <v>23968</v>
      </c>
      <c r="W47" s="21">
        <v>0.12920000000000001</v>
      </c>
    </row>
    <row r="48" spans="1:23" ht="12" customHeight="1">
      <c r="A48" s="11" t="s">
        <v>40</v>
      </c>
      <c r="B48" s="20">
        <v>393200</v>
      </c>
      <c r="C48" s="9">
        <v>196264</v>
      </c>
      <c r="D48" s="9">
        <v>196936</v>
      </c>
      <c r="E48" s="9">
        <v>52756</v>
      </c>
      <c r="F48" s="9">
        <v>26488</v>
      </c>
      <c r="G48" s="9">
        <v>26268</v>
      </c>
      <c r="H48" s="9">
        <v>1078</v>
      </c>
      <c r="I48" s="9">
        <v>549</v>
      </c>
      <c r="J48" s="9">
        <v>529</v>
      </c>
      <c r="K48" s="9">
        <v>92</v>
      </c>
      <c r="L48" s="9">
        <v>49</v>
      </c>
      <c r="M48" s="9">
        <v>43</v>
      </c>
      <c r="N48" s="9">
        <v>72</v>
      </c>
      <c r="O48" s="9">
        <v>35</v>
      </c>
      <c r="P48" s="9">
        <v>37</v>
      </c>
      <c r="Q48" s="9">
        <v>1331</v>
      </c>
      <c r="R48" s="9">
        <v>700</v>
      </c>
      <c r="S48" s="9">
        <v>631</v>
      </c>
      <c r="T48" s="18">
        <f t="shared" si="1"/>
        <v>55329</v>
      </c>
      <c r="U48" s="17">
        <f t="shared" si="2"/>
        <v>27821</v>
      </c>
      <c r="V48" s="19">
        <f t="shared" si="3"/>
        <v>27508</v>
      </c>
      <c r="W48" s="21">
        <v>0.14000000000000001</v>
      </c>
    </row>
    <row r="49" spans="1:23" ht="12" customHeight="1">
      <c r="A49" s="11"/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18"/>
      <c r="U49" s="17"/>
      <c r="V49" s="19"/>
      <c r="W49" s="13"/>
    </row>
    <row r="50" spans="1:23" ht="12" customHeight="1">
      <c r="A50" s="10" t="s">
        <v>205</v>
      </c>
      <c r="B50" s="20">
        <v>1389920</v>
      </c>
      <c r="C50" s="9">
        <v>699926</v>
      </c>
      <c r="D50" s="9">
        <v>689994</v>
      </c>
      <c r="E50" s="9">
        <v>161770</v>
      </c>
      <c r="F50" s="9">
        <v>81373</v>
      </c>
      <c r="G50" s="9">
        <v>80397</v>
      </c>
      <c r="H50" s="9">
        <v>4081</v>
      </c>
      <c r="I50" s="9">
        <v>2028</v>
      </c>
      <c r="J50" s="9">
        <v>2053</v>
      </c>
      <c r="K50" s="9">
        <v>296</v>
      </c>
      <c r="L50" s="9">
        <v>161</v>
      </c>
      <c r="M50" s="9">
        <v>135</v>
      </c>
      <c r="N50" s="9">
        <v>85</v>
      </c>
      <c r="O50" s="9">
        <v>42</v>
      </c>
      <c r="P50" s="9">
        <v>43</v>
      </c>
      <c r="Q50" s="9">
        <v>2898</v>
      </c>
      <c r="R50" s="9">
        <v>1510</v>
      </c>
      <c r="S50" s="9">
        <v>1388</v>
      </c>
      <c r="T50" s="18">
        <f t="shared" si="1"/>
        <v>169130</v>
      </c>
      <c r="U50" s="17">
        <f t="shared" si="2"/>
        <v>85114</v>
      </c>
      <c r="V50" s="19">
        <f t="shared" si="3"/>
        <v>84016</v>
      </c>
      <c r="W50" s="21">
        <v>0.121</v>
      </c>
    </row>
    <row r="51" spans="1:23" ht="12" customHeight="1">
      <c r="A51" s="11" t="s">
        <v>41</v>
      </c>
      <c r="B51" s="20">
        <v>267442</v>
      </c>
      <c r="C51" s="9">
        <v>135165</v>
      </c>
      <c r="D51" s="9">
        <v>132277</v>
      </c>
      <c r="E51" s="9">
        <v>18562</v>
      </c>
      <c r="F51" s="9">
        <v>9404</v>
      </c>
      <c r="G51" s="9">
        <v>9158</v>
      </c>
      <c r="H51" s="9">
        <v>96</v>
      </c>
      <c r="I51" s="9">
        <v>57</v>
      </c>
      <c r="J51" s="9">
        <v>39</v>
      </c>
      <c r="K51" s="9">
        <v>38</v>
      </c>
      <c r="L51" s="9">
        <v>21</v>
      </c>
      <c r="M51" s="9">
        <v>17</v>
      </c>
      <c r="N51" s="9">
        <v>6</v>
      </c>
      <c r="O51" s="9">
        <v>3</v>
      </c>
      <c r="P51" s="9">
        <v>3</v>
      </c>
      <c r="Q51" s="9">
        <v>351</v>
      </c>
      <c r="R51" s="9">
        <v>172</v>
      </c>
      <c r="S51" s="9">
        <v>179</v>
      </c>
      <c r="T51" s="18">
        <f t="shared" si="1"/>
        <v>19053</v>
      </c>
      <c r="U51" s="17">
        <f t="shared" si="2"/>
        <v>9657</v>
      </c>
      <c r="V51" s="19">
        <f t="shared" si="3"/>
        <v>9396</v>
      </c>
      <c r="W51" s="21">
        <v>7.0999999999999994E-2</v>
      </c>
    </row>
    <row r="52" spans="1:23" ht="12" customHeight="1">
      <c r="A52" s="11" t="s">
        <v>42</v>
      </c>
      <c r="B52" s="20">
        <v>284792</v>
      </c>
      <c r="C52" s="9">
        <v>144227</v>
      </c>
      <c r="D52" s="9">
        <v>140565</v>
      </c>
      <c r="E52" s="9">
        <v>23326</v>
      </c>
      <c r="F52" s="9">
        <v>11901</v>
      </c>
      <c r="G52" s="9">
        <v>11425</v>
      </c>
      <c r="H52" s="9">
        <v>254</v>
      </c>
      <c r="I52" s="9">
        <v>121</v>
      </c>
      <c r="J52" s="9">
        <v>133</v>
      </c>
      <c r="K52" s="9">
        <v>25</v>
      </c>
      <c r="L52" s="9">
        <v>16</v>
      </c>
      <c r="M52" s="9">
        <v>9</v>
      </c>
      <c r="N52" s="9">
        <v>24</v>
      </c>
      <c r="O52" s="9">
        <v>13</v>
      </c>
      <c r="P52" s="9">
        <v>11</v>
      </c>
      <c r="Q52" s="9">
        <v>134</v>
      </c>
      <c r="R52" s="9">
        <v>72</v>
      </c>
      <c r="S52" s="9">
        <v>62</v>
      </c>
      <c r="T52" s="18">
        <f t="shared" si="1"/>
        <v>23763</v>
      </c>
      <c r="U52" s="17">
        <f t="shared" si="2"/>
        <v>12123</v>
      </c>
      <c r="V52" s="19">
        <f t="shared" si="3"/>
        <v>11640</v>
      </c>
      <c r="W52" s="21">
        <v>8.3000000000000004E-2</v>
      </c>
    </row>
    <row r="53" spans="1:23" ht="12" customHeight="1">
      <c r="A53" s="11" t="s">
        <v>43</v>
      </c>
      <c r="B53" s="20">
        <v>459905</v>
      </c>
      <c r="C53" s="9">
        <v>229627</v>
      </c>
      <c r="D53" s="9">
        <v>230278</v>
      </c>
      <c r="E53" s="9">
        <v>71126</v>
      </c>
      <c r="F53" s="9">
        <v>35481</v>
      </c>
      <c r="G53" s="9">
        <v>35645</v>
      </c>
      <c r="H53" s="9">
        <v>2715</v>
      </c>
      <c r="I53" s="9">
        <v>1337</v>
      </c>
      <c r="J53" s="9">
        <v>1378</v>
      </c>
      <c r="K53" s="9">
        <v>67</v>
      </c>
      <c r="L53" s="9">
        <v>30</v>
      </c>
      <c r="M53" s="9">
        <v>37</v>
      </c>
      <c r="N53" s="9">
        <v>28</v>
      </c>
      <c r="O53" s="9">
        <v>10</v>
      </c>
      <c r="P53" s="9">
        <v>18</v>
      </c>
      <c r="Q53" s="9">
        <v>870</v>
      </c>
      <c r="R53" s="9">
        <v>454</v>
      </c>
      <c r="S53" s="9">
        <v>416</v>
      </c>
      <c r="T53" s="18">
        <f t="shared" si="1"/>
        <v>74806</v>
      </c>
      <c r="U53" s="17">
        <f t="shared" si="2"/>
        <v>37312</v>
      </c>
      <c r="V53" s="19">
        <f t="shared" si="3"/>
        <v>37494</v>
      </c>
      <c r="W53" s="21">
        <v>0.16259999999999999</v>
      </c>
    </row>
    <row r="54" spans="1:23" ht="12" customHeight="1">
      <c r="A54" s="11" t="s">
        <v>44</v>
      </c>
      <c r="B54" s="20">
        <v>377781</v>
      </c>
      <c r="C54" s="9">
        <v>190907</v>
      </c>
      <c r="D54" s="9">
        <v>186874</v>
      </c>
      <c r="E54" s="9">
        <v>48756</v>
      </c>
      <c r="F54" s="9">
        <v>24587</v>
      </c>
      <c r="G54" s="9">
        <v>24169</v>
      </c>
      <c r="H54" s="9">
        <v>1016</v>
      </c>
      <c r="I54" s="9">
        <v>513</v>
      </c>
      <c r="J54" s="9">
        <v>503</v>
      </c>
      <c r="K54" s="9">
        <v>166</v>
      </c>
      <c r="L54" s="9">
        <v>94</v>
      </c>
      <c r="M54" s="9">
        <v>72</v>
      </c>
      <c r="N54" s="9">
        <v>27</v>
      </c>
      <c r="O54" s="9">
        <v>16</v>
      </c>
      <c r="P54" s="9">
        <v>11</v>
      </c>
      <c r="Q54" s="9">
        <v>1543</v>
      </c>
      <c r="R54" s="9">
        <v>812</v>
      </c>
      <c r="S54" s="9">
        <v>731</v>
      </c>
      <c r="T54" s="18">
        <f t="shared" si="1"/>
        <v>51508</v>
      </c>
      <c r="U54" s="17">
        <f t="shared" si="2"/>
        <v>26022</v>
      </c>
      <c r="V54" s="19">
        <f t="shared" si="3"/>
        <v>25486</v>
      </c>
      <c r="W54" s="21">
        <v>0.13600000000000001</v>
      </c>
    </row>
    <row r="55" spans="1:23" ht="12" customHeight="1">
      <c r="A55" s="11"/>
      <c r="B55" s="2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8"/>
      <c r="U55" s="17"/>
      <c r="V55" s="19"/>
      <c r="W55" s="13"/>
    </row>
    <row r="56" spans="1:23" ht="12" customHeight="1">
      <c r="A56" s="10" t="s">
        <v>47</v>
      </c>
      <c r="B56" s="20">
        <v>1064570</v>
      </c>
      <c r="C56" s="9">
        <v>537147</v>
      </c>
      <c r="D56" s="9">
        <v>527423</v>
      </c>
      <c r="E56" s="9">
        <v>143665</v>
      </c>
      <c r="F56" s="9">
        <v>72227</v>
      </c>
      <c r="G56" s="9">
        <v>71438</v>
      </c>
      <c r="H56" s="9">
        <v>3432</v>
      </c>
      <c r="I56" s="9">
        <v>1653</v>
      </c>
      <c r="J56" s="9">
        <v>1779</v>
      </c>
      <c r="K56" s="9">
        <v>231</v>
      </c>
      <c r="L56" s="9">
        <v>135</v>
      </c>
      <c r="M56" s="9">
        <v>96</v>
      </c>
      <c r="N56" s="9">
        <v>79</v>
      </c>
      <c r="O56" s="9">
        <v>36</v>
      </c>
      <c r="P56" s="9">
        <v>43</v>
      </c>
      <c r="Q56" s="9">
        <v>5993</v>
      </c>
      <c r="R56" s="9">
        <v>3064</v>
      </c>
      <c r="S56" s="9">
        <v>2929</v>
      </c>
      <c r="T56" s="18">
        <f t="shared" si="1"/>
        <v>153400</v>
      </c>
      <c r="U56" s="17">
        <f t="shared" si="2"/>
        <v>77115</v>
      </c>
      <c r="V56" s="19">
        <f t="shared" si="3"/>
        <v>76285</v>
      </c>
      <c r="W56" s="21">
        <v>0.14399999999999999</v>
      </c>
    </row>
    <row r="57" spans="1:23" ht="12" customHeight="1">
      <c r="A57" s="11" t="s">
        <v>45</v>
      </c>
      <c r="B57" s="20">
        <v>100623</v>
      </c>
      <c r="C57" s="9">
        <v>51276</v>
      </c>
      <c r="D57" s="9">
        <v>49347</v>
      </c>
      <c r="E57" s="9">
        <v>13925</v>
      </c>
      <c r="F57" s="9">
        <v>7177</v>
      </c>
      <c r="G57" s="9">
        <v>6748</v>
      </c>
      <c r="H57" s="9">
        <v>76</v>
      </c>
      <c r="I57" s="9">
        <v>36</v>
      </c>
      <c r="J57" s="9">
        <v>40</v>
      </c>
      <c r="K57" s="9">
        <v>14</v>
      </c>
      <c r="L57" s="9">
        <v>7</v>
      </c>
      <c r="M57" s="9">
        <v>7</v>
      </c>
      <c r="N57" s="9">
        <v>2</v>
      </c>
      <c r="O57" s="9">
        <v>1</v>
      </c>
      <c r="P57" s="9">
        <v>1</v>
      </c>
      <c r="Q57" s="9">
        <v>431</v>
      </c>
      <c r="R57" s="9">
        <v>237</v>
      </c>
      <c r="S57" s="9">
        <v>194</v>
      </c>
      <c r="T57" s="18">
        <f t="shared" si="1"/>
        <v>14448</v>
      </c>
      <c r="U57" s="17">
        <f t="shared" si="2"/>
        <v>7458</v>
      </c>
      <c r="V57" s="19">
        <f t="shared" si="3"/>
        <v>6990</v>
      </c>
      <c r="W57" s="21">
        <v>0.14299999999999999</v>
      </c>
    </row>
    <row r="58" spans="1:23" ht="12" customHeight="1">
      <c r="A58" s="11" t="s">
        <v>46</v>
      </c>
      <c r="B58" s="20">
        <v>264123</v>
      </c>
      <c r="C58" s="9">
        <v>132566</v>
      </c>
      <c r="D58" s="9">
        <v>131557</v>
      </c>
      <c r="E58" s="9">
        <v>26797</v>
      </c>
      <c r="F58" s="9">
        <v>13459</v>
      </c>
      <c r="G58" s="9">
        <v>13338</v>
      </c>
      <c r="H58" s="9">
        <v>184</v>
      </c>
      <c r="I58" s="9">
        <v>95</v>
      </c>
      <c r="J58" s="9">
        <v>89</v>
      </c>
      <c r="K58" s="9">
        <v>42</v>
      </c>
      <c r="L58" s="9">
        <v>27</v>
      </c>
      <c r="M58" s="9">
        <v>15</v>
      </c>
      <c r="N58" s="9">
        <v>8</v>
      </c>
      <c r="O58" s="9">
        <v>3</v>
      </c>
      <c r="P58" s="9">
        <v>5</v>
      </c>
      <c r="Q58" s="9">
        <v>313</v>
      </c>
      <c r="R58" s="9">
        <v>157</v>
      </c>
      <c r="S58" s="9">
        <v>156</v>
      </c>
      <c r="T58" s="18">
        <f t="shared" si="1"/>
        <v>27344</v>
      </c>
      <c r="U58" s="17">
        <f t="shared" si="2"/>
        <v>13741</v>
      </c>
      <c r="V58" s="19">
        <f t="shared" si="3"/>
        <v>13603</v>
      </c>
      <c r="W58" s="21">
        <v>0.10349999999999999</v>
      </c>
    </row>
    <row r="59" spans="1:23" ht="12" customHeight="1">
      <c r="A59" s="11" t="s">
        <v>47</v>
      </c>
      <c r="B59" s="20">
        <v>367258</v>
      </c>
      <c r="C59" s="9">
        <v>184572</v>
      </c>
      <c r="D59" s="9">
        <v>182686</v>
      </c>
      <c r="E59" s="9">
        <v>65235</v>
      </c>
      <c r="F59" s="9">
        <v>32566</v>
      </c>
      <c r="G59" s="9">
        <v>32669</v>
      </c>
      <c r="H59" s="9">
        <v>2800</v>
      </c>
      <c r="I59" s="9">
        <v>1355</v>
      </c>
      <c r="J59" s="9">
        <v>1445</v>
      </c>
      <c r="K59" s="9">
        <v>117</v>
      </c>
      <c r="L59" s="9">
        <v>68</v>
      </c>
      <c r="M59" s="9">
        <v>49</v>
      </c>
      <c r="N59" s="9">
        <v>47</v>
      </c>
      <c r="O59" s="9">
        <v>19</v>
      </c>
      <c r="P59" s="9">
        <v>28</v>
      </c>
      <c r="Q59" s="9">
        <v>3192</v>
      </c>
      <c r="R59" s="9">
        <v>1610</v>
      </c>
      <c r="S59" s="9">
        <v>1582</v>
      </c>
      <c r="T59" s="18">
        <f t="shared" si="1"/>
        <v>71391</v>
      </c>
      <c r="U59" s="17">
        <f t="shared" si="2"/>
        <v>35618</v>
      </c>
      <c r="V59" s="19">
        <f t="shared" si="3"/>
        <v>35773</v>
      </c>
      <c r="W59" s="21">
        <v>0.19400000000000001</v>
      </c>
    </row>
    <row r="60" spans="1:23" ht="12" customHeight="1">
      <c r="A60" s="11" t="s">
        <v>48</v>
      </c>
      <c r="B60" s="20">
        <v>200669</v>
      </c>
      <c r="C60" s="9">
        <v>101877</v>
      </c>
      <c r="D60" s="9">
        <v>98792</v>
      </c>
      <c r="E60" s="9">
        <v>24237</v>
      </c>
      <c r="F60" s="9">
        <v>12243</v>
      </c>
      <c r="G60" s="9">
        <v>11994</v>
      </c>
      <c r="H60" s="9">
        <v>196</v>
      </c>
      <c r="I60" s="9">
        <v>96</v>
      </c>
      <c r="J60" s="9">
        <v>100</v>
      </c>
      <c r="K60" s="9">
        <v>33</v>
      </c>
      <c r="L60" s="9">
        <v>18</v>
      </c>
      <c r="M60" s="9">
        <v>15</v>
      </c>
      <c r="N60" s="9">
        <v>11</v>
      </c>
      <c r="O60" s="9">
        <v>6</v>
      </c>
      <c r="P60" s="9">
        <v>5</v>
      </c>
      <c r="Q60" s="9">
        <v>1732</v>
      </c>
      <c r="R60" s="9">
        <v>905</v>
      </c>
      <c r="S60" s="9">
        <v>827</v>
      </c>
      <c r="T60" s="18">
        <f t="shared" si="1"/>
        <v>26209</v>
      </c>
      <c r="U60" s="17">
        <f t="shared" si="2"/>
        <v>13268</v>
      </c>
      <c r="V60" s="19">
        <f t="shared" si="3"/>
        <v>12941</v>
      </c>
      <c r="W60" s="21">
        <v>0.13</v>
      </c>
    </row>
    <row r="61" spans="1:23" ht="12" customHeight="1">
      <c r="A61" s="11" t="s">
        <v>49</v>
      </c>
      <c r="B61" s="20">
        <v>131897</v>
      </c>
      <c r="C61" s="9">
        <v>66856</v>
      </c>
      <c r="D61" s="9">
        <v>65041</v>
      </c>
      <c r="E61" s="9">
        <v>13471</v>
      </c>
      <c r="F61" s="9">
        <v>6782</v>
      </c>
      <c r="G61" s="9">
        <v>6689</v>
      </c>
      <c r="H61" s="9">
        <v>176</v>
      </c>
      <c r="I61" s="9">
        <v>71</v>
      </c>
      <c r="J61" s="9">
        <v>105</v>
      </c>
      <c r="K61" s="9">
        <v>25</v>
      </c>
      <c r="L61" s="9">
        <v>15</v>
      </c>
      <c r="M61" s="9">
        <v>10</v>
      </c>
      <c r="N61" s="9">
        <v>11</v>
      </c>
      <c r="O61" s="9">
        <v>7</v>
      </c>
      <c r="P61" s="9">
        <v>4</v>
      </c>
      <c r="Q61" s="9">
        <v>325</v>
      </c>
      <c r="R61" s="9">
        <v>155</v>
      </c>
      <c r="S61" s="9">
        <v>170</v>
      </c>
      <c r="T61" s="18">
        <f t="shared" si="1"/>
        <v>14008</v>
      </c>
      <c r="U61" s="17">
        <f t="shared" si="2"/>
        <v>7030</v>
      </c>
      <c r="V61" s="19">
        <f t="shared" si="3"/>
        <v>6978</v>
      </c>
      <c r="W61" s="21">
        <v>0.106</v>
      </c>
    </row>
    <row r="62" spans="1:23" ht="12" customHeight="1">
      <c r="A62" s="11"/>
      <c r="B62" s="2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18"/>
      <c r="U62" s="17"/>
      <c r="V62" s="19"/>
      <c r="W62" s="13"/>
    </row>
    <row r="63" spans="1:23" ht="12" customHeight="1">
      <c r="A63" s="10" t="s">
        <v>50</v>
      </c>
      <c r="B63" s="20">
        <v>1847023</v>
      </c>
      <c r="C63" s="9">
        <v>937206</v>
      </c>
      <c r="D63" s="9">
        <v>909817</v>
      </c>
      <c r="E63" s="9">
        <v>386834</v>
      </c>
      <c r="F63" s="9">
        <v>196002</v>
      </c>
      <c r="G63" s="9">
        <v>190832</v>
      </c>
      <c r="H63" s="9">
        <v>28747</v>
      </c>
      <c r="I63" s="9">
        <v>14013</v>
      </c>
      <c r="J63" s="9">
        <v>14734</v>
      </c>
      <c r="K63" s="9">
        <v>1486</v>
      </c>
      <c r="L63" s="9">
        <v>773</v>
      </c>
      <c r="M63" s="9">
        <v>713</v>
      </c>
      <c r="N63" s="9">
        <v>715</v>
      </c>
      <c r="O63" s="9">
        <v>378</v>
      </c>
      <c r="P63" s="9">
        <v>337</v>
      </c>
      <c r="Q63" s="9">
        <v>29037</v>
      </c>
      <c r="R63" s="9">
        <v>14895</v>
      </c>
      <c r="S63" s="9">
        <v>14142</v>
      </c>
      <c r="T63" s="18">
        <f t="shared" si="1"/>
        <v>446819</v>
      </c>
      <c r="U63" s="17">
        <f t="shared" si="2"/>
        <v>226061</v>
      </c>
      <c r="V63" s="19">
        <f t="shared" si="3"/>
        <v>220758</v>
      </c>
      <c r="W63" s="22">
        <v>0.24099999999999999</v>
      </c>
    </row>
    <row r="64" spans="1:23" ht="12" customHeight="1">
      <c r="A64" s="11" t="s">
        <v>50</v>
      </c>
      <c r="B64" s="20">
        <v>249993</v>
      </c>
      <c r="C64" s="9">
        <v>128227</v>
      </c>
      <c r="D64" s="9">
        <v>121766</v>
      </c>
      <c r="E64" s="9">
        <v>35339</v>
      </c>
      <c r="F64" s="9">
        <v>17979</v>
      </c>
      <c r="G64" s="9">
        <v>17360</v>
      </c>
      <c r="H64" s="9">
        <v>1130</v>
      </c>
      <c r="I64" s="9">
        <v>576</v>
      </c>
      <c r="J64" s="9">
        <v>554</v>
      </c>
      <c r="K64" s="9">
        <v>57</v>
      </c>
      <c r="L64" s="9">
        <v>34</v>
      </c>
      <c r="M64" s="9">
        <v>23</v>
      </c>
      <c r="N64" s="9">
        <v>33</v>
      </c>
      <c r="O64" s="9">
        <v>20</v>
      </c>
      <c r="P64" s="9">
        <v>13</v>
      </c>
      <c r="Q64" s="9">
        <v>5565</v>
      </c>
      <c r="R64" s="9">
        <v>2877</v>
      </c>
      <c r="S64" s="9">
        <v>2688</v>
      </c>
      <c r="T64" s="18">
        <f t="shared" si="1"/>
        <v>42124</v>
      </c>
      <c r="U64" s="17">
        <f t="shared" si="2"/>
        <v>21486</v>
      </c>
      <c r="V64" s="19">
        <f t="shared" si="3"/>
        <v>20638</v>
      </c>
      <c r="W64" s="21">
        <v>0.16800000000000001</v>
      </c>
    </row>
    <row r="65" spans="1:23" ht="12" customHeight="1">
      <c r="A65" s="11" t="s">
        <v>51</v>
      </c>
      <c r="B65" s="20">
        <v>190208</v>
      </c>
      <c r="C65" s="9">
        <v>96942</v>
      </c>
      <c r="D65" s="9">
        <v>93266</v>
      </c>
      <c r="E65" s="9">
        <v>28353</v>
      </c>
      <c r="F65" s="9">
        <v>14314</v>
      </c>
      <c r="G65" s="9">
        <v>14039</v>
      </c>
      <c r="H65" s="9">
        <v>126</v>
      </c>
      <c r="I65" s="9">
        <v>59</v>
      </c>
      <c r="J65" s="9">
        <v>67</v>
      </c>
      <c r="K65" s="9">
        <v>26</v>
      </c>
      <c r="L65" s="9">
        <v>15</v>
      </c>
      <c r="M65" s="9">
        <v>11</v>
      </c>
      <c r="N65" s="9">
        <v>6</v>
      </c>
      <c r="O65" s="9">
        <v>3</v>
      </c>
      <c r="P65" s="9">
        <v>3</v>
      </c>
      <c r="Q65" s="9">
        <v>1387</v>
      </c>
      <c r="R65" s="9">
        <v>705</v>
      </c>
      <c r="S65" s="9">
        <v>682</v>
      </c>
      <c r="T65" s="18">
        <f t="shared" si="1"/>
        <v>29898</v>
      </c>
      <c r="U65" s="17">
        <f t="shared" si="2"/>
        <v>15096</v>
      </c>
      <c r="V65" s="19">
        <f t="shared" si="3"/>
        <v>14802</v>
      </c>
      <c r="W65" s="21">
        <v>0.157</v>
      </c>
    </row>
    <row r="66" spans="1:23" ht="12" customHeight="1">
      <c r="A66" s="11" t="s">
        <v>213</v>
      </c>
      <c r="B66" s="20">
        <v>142807</v>
      </c>
      <c r="C66" s="9">
        <v>72980</v>
      </c>
      <c r="D66" s="9">
        <v>69827</v>
      </c>
      <c r="E66" s="9">
        <v>23058</v>
      </c>
      <c r="F66" s="9">
        <v>11683</v>
      </c>
      <c r="G66" s="9">
        <v>11375</v>
      </c>
      <c r="H66" s="9">
        <v>109</v>
      </c>
      <c r="I66" s="9">
        <v>69</v>
      </c>
      <c r="J66" s="9">
        <v>40</v>
      </c>
      <c r="K66" s="9">
        <v>32</v>
      </c>
      <c r="L66" s="9">
        <v>20</v>
      </c>
      <c r="M66" s="9">
        <v>12</v>
      </c>
      <c r="N66" s="9">
        <v>8</v>
      </c>
      <c r="O66" s="9">
        <v>5</v>
      </c>
      <c r="P66" s="9">
        <v>3</v>
      </c>
      <c r="Q66" s="9">
        <v>2463</v>
      </c>
      <c r="R66" s="9">
        <v>1311</v>
      </c>
      <c r="S66" s="9">
        <v>1152</v>
      </c>
      <c r="T66" s="18">
        <f t="shared" si="1"/>
        <v>25670</v>
      </c>
      <c r="U66" s="17">
        <f t="shared" si="2"/>
        <v>13088</v>
      </c>
      <c r="V66" s="19">
        <f t="shared" si="3"/>
        <v>12582</v>
      </c>
      <c r="W66" s="21">
        <v>0.17899999999999999</v>
      </c>
    </row>
    <row r="67" spans="1:23" ht="12" customHeight="1">
      <c r="A67" s="11" t="s">
        <v>52</v>
      </c>
      <c r="B67" s="20">
        <v>154659</v>
      </c>
      <c r="C67" s="9">
        <v>79733</v>
      </c>
      <c r="D67" s="9">
        <v>74926</v>
      </c>
      <c r="E67" s="9">
        <v>14903</v>
      </c>
      <c r="F67" s="9">
        <v>7728</v>
      </c>
      <c r="G67" s="9">
        <v>7175</v>
      </c>
      <c r="H67" s="9">
        <v>943</v>
      </c>
      <c r="I67" s="9">
        <v>491</v>
      </c>
      <c r="J67" s="9">
        <v>452</v>
      </c>
      <c r="K67" s="9">
        <v>15</v>
      </c>
      <c r="L67" s="9">
        <v>7</v>
      </c>
      <c r="M67" s="9">
        <v>8</v>
      </c>
      <c r="N67" s="9">
        <v>7</v>
      </c>
      <c r="O67" s="9">
        <v>5</v>
      </c>
      <c r="P67" s="9">
        <v>2</v>
      </c>
      <c r="Q67" s="9">
        <v>2948</v>
      </c>
      <c r="R67" s="9">
        <v>1535</v>
      </c>
      <c r="S67" s="9">
        <v>1413</v>
      </c>
      <c r="T67" s="18">
        <f t="shared" si="1"/>
        <v>18816</v>
      </c>
      <c r="U67" s="17">
        <f t="shared" si="2"/>
        <v>9766</v>
      </c>
      <c r="V67" s="19">
        <f t="shared" si="3"/>
        <v>9050</v>
      </c>
      <c r="W67" s="21">
        <v>0.121</v>
      </c>
    </row>
    <row r="68" spans="1:23" ht="12" customHeight="1">
      <c r="A68" s="11" t="s">
        <v>53</v>
      </c>
      <c r="B68" s="20">
        <v>165568</v>
      </c>
      <c r="C68" s="9">
        <v>84806</v>
      </c>
      <c r="D68" s="9">
        <v>80762</v>
      </c>
      <c r="E68" s="9">
        <v>28953</v>
      </c>
      <c r="F68" s="9">
        <v>14867</v>
      </c>
      <c r="G68" s="9">
        <v>14086</v>
      </c>
      <c r="H68" s="9">
        <v>132</v>
      </c>
      <c r="I68" s="9">
        <v>70</v>
      </c>
      <c r="J68" s="9">
        <v>62</v>
      </c>
      <c r="K68" s="9">
        <v>19</v>
      </c>
      <c r="L68" s="9">
        <v>10</v>
      </c>
      <c r="M68" s="9">
        <v>9</v>
      </c>
      <c r="N68" s="9">
        <v>3</v>
      </c>
      <c r="O68" s="9">
        <v>3</v>
      </c>
      <c r="P68" s="9">
        <v>0</v>
      </c>
      <c r="Q68" s="9">
        <v>1438</v>
      </c>
      <c r="R68" s="9">
        <v>750</v>
      </c>
      <c r="S68" s="9">
        <v>688</v>
      </c>
      <c r="T68" s="18">
        <f t="shared" si="1"/>
        <v>30545</v>
      </c>
      <c r="U68" s="17">
        <f t="shared" si="2"/>
        <v>15700</v>
      </c>
      <c r="V68" s="19">
        <f t="shared" si="3"/>
        <v>14845</v>
      </c>
      <c r="W68" s="21">
        <v>0.184</v>
      </c>
    </row>
    <row r="69" spans="1:23" ht="24.75" customHeight="1">
      <c r="A69" s="12" t="s">
        <v>36</v>
      </c>
      <c r="B69" s="20">
        <v>943788</v>
      </c>
      <c r="C69" s="9">
        <v>474518</v>
      </c>
      <c r="D69" s="9">
        <v>469270</v>
      </c>
      <c r="E69" s="9">
        <v>256228</v>
      </c>
      <c r="F69" s="9">
        <v>129431</v>
      </c>
      <c r="G69" s="9">
        <v>126797</v>
      </c>
      <c r="H69" s="9">
        <v>26307</v>
      </c>
      <c r="I69" s="9">
        <v>12748</v>
      </c>
      <c r="J69" s="9">
        <v>13559</v>
      </c>
      <c r="K69" s="9">
        <v>1337</v>
      </c>
      <c r="L69" s="9">
        <v>687</v>
      </c>
      <c r="M69" s="9">
        <v>650</v>
      </c>
      <c r="N69" s="9">
        <v>658</v>
      </c>
      <c r="O69" s="9">
        <v>342</v>
      </c>
      <c r="P69" s="9">
        <v>316</v>
      </c>
      <c r="Q69" s="9">
        <v>15236</v>
      </c>
      <c r="R69" s="9">
        <v>7717</v>
      </c>
      <c r="S69" s="9">
        <v>7519</v>
      </c>
      <c r="T69" s="18">
        <f t="shared" si="1"/>
        <v>299766</v>
      </c>
      <c r="U69" s="17">
        <f t="shared" si="2"/>
        <v>150925</v>
      </c>
      <c r="V69" s="19">
        <f t="shared" si="3"/>
        <v>148841</v>
      </c>
      <c r="W69" s="21">
        <v>0.317</v>
      </c>
    </row>
    <row r="70" spans="1:23" ht="12" customHeight="1">
      <c r="A70" s="12"/>
      <c r="B70" s="2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18"/>
      <c r="U70" s="17"/>
      <c r="V70" s="19"/>
      <c r="W70" s="13"/>
    </row>
    <row r="71" spans="1:23" ht="12" customHeight="1">
      <c r="A71" s="10" t="s">
        <v>204</v>
      </c>
      <c r="B71" s="20">
        <v>1437169</v>
      </c>
      <c r="C71" s="9">
        <v>726256</v>
      </c>
      <c r="D71" s="9">
        <v>710913</v>
      </c>
      <c r="E71" s="9">
        <v>187974</v>
      </c>
      <c r="F71" s="9">
        <v>94031</v>
      </c>
      <c r="G71" s="9">
        <v>93943</v>
      </c>
      <c r="H71" s="9">
        <v>44530</v>
      </c>
      <c r="I71" s="9">
        <v>22051</v>
      </c>
      <c r="J71" s="9">
        <v>22479</v>
      </c>
      <c r="K71" s="9">
        <v>305</v>
      </c>
      <c r="L71" s="9">
        <v>176</v>
      </c>
      <c r="M71" s="9">
        <v>129</v>
      </c>
      <c r="N71" s="9">
        <v>12804</v>
      </c>
      <c r="O71" s="9">
        <v>9860</v>
      </c>
      <c r="P71" s="9">
        <v>2944</v>
      </c>
      <c r="Q71" s="9">
        <v>3624</v>
      </c>
      <c r="R71" s="9">
        <v>1863</v>
      </c>
      <c r="S71" s="9">
        <v>1761</v>
      </c>
      <c r="T71" s="18">
        <f t="shared" si="1"/>
        <v>249237</v>
      </c>
      <c r="U71" s="17">
        <f t="shared" si="2"/>
        <v>127981</v>
      </c>
      <c r="V71" s="19">
        <f t="shared" si="3"/>
        <v>121256</v>
      </c>
      <c r="W71" s="21">
        <v>0.1734</v>
      </c>
    </row>
    <row r="72" spans="1:23" ht="12" customHeight="1">
      <c r="A72" s="11" t="s">
        <v>54</v>
      </c>
      <c r="B72" s="20">
        <v>155213</v>
      </c>
      <c r="C72" s="9">
        <v>78248</v>
      </c>
      <c r="D72" s="9">
        <v>76965</v>
      </c>
      <c r="E72" s="9">
        <v>11082</v>
      </c>
      <c r="F72" s="9">
        <v>5448</v>
      </c>
      <c r="G72" s="9">
        <v>5634</v>
      </c>
      <c r="H72" s="9">
        <v>7269</v>
      </c>
      <c r="I72" s="9">
        <v>3552</v>
      </c>
      <c r="J72" s="9">
        <v>3717</v>
      </c>
      <c r="K72" s="9">
        <v>112</v>
      </c>
      <c r="L72" s="9">
        <v>71</v>
      </c>
      <c r="M72" s="9">
        <v>41</v>
      </c>
      <c r="N72" s="9">
        <v>18</v>
      </c>
      <c r="O72" s="9">
        <v>12</v>
      </c>
      <c r="P72" s="9">
        <v>6</v>
      </c>
      <c r="Q72" s="9">
        <v>61</v>
      </c>
      <c r="R72" s="9">
        <v>29</v>
      </c>
      <c r="S72" s="9">
        <v>32</v>
      </c>
      <c r="T72" s="18">
        <f t="shared" ref="T72:T135" si="4">SUM(E72,H72,K72,N72,Q72)</f>
        <v>18542</v>
      </c>
      <c r="U72" s="17">
        <f t="shared" ref="U72:U135" si="5">SUM(F72,I72,L72,O72,R72)</f>
        <v>9112</v>
      </c>
      <c r="V72" s="19">
        <f t="shared" ref="V72:V135" si="6">SUM(G72,J72,M72,P72,S72)</f>
        <v>9430</v>
      </c>
      <c r="W72" s="21">
        <v>0.11899999999999999</v>
      </c>
    </row>
    <row r="73" spans="1:23" ht="12" customHeight="1">
      <c r="A73" s="11" t="s">
        <v>55</v>
      </c>
      <c r="B73" s="20">
        <v>52012</v>
      </c>
      <c r="C73" s="9">
        <v>26167</v>
      </c>
      <c r="D73" s="9">
        <v>25845</v>
      </c>
      <c r="E73" s="9">
        <v>2125</v>
      </c>
      <c r="F73" s="9">
        <v>1057</v>
      </c>
      <c r="G73" s="9">
        <v>1068</v>
      </c>
      <c r="H73" s="9">
        <v>1363</v>
      </c>
      <c r="I73" s="9">
        <v>703</v>
      </c>
      <c r="J73" s="9">
        <v>660</v>
      </c>
      <c r="K73" s="9">
        <v>12</v>
      </c>
      <c r="L73" s="9">
        <v>8</v>
      </c>
      <c r="M73" s="9">
        <v>4</v>
      </c>
      <c r="N73" s="9">
        <v>2</v>
      </c>
      <c r="O73" s="9">
        <v>2</v>
      </c>
      <c r="P73" s="9">
        <v>0</v>
      </c>
      <c r="Q73" s="9">
        <v>19</v>
      </c>
      <c r="R73" s="9">
        <v>10</v>
      </c>
      <c r="S73" s="9">
        <v>9</v>
      </c>
      <c r="T73" s="18">
        <f t="shared" si="4"/>
        <v>3521</v>
      </c>
      <c r="U73" s="17">
        <f t="shared" si="5"/>
        <v>1780</v>
      </c>
      <c r="V73" s="19">
        <f t="shared" si="6"/>
        <v>1741</v>
      </c>
      <c r="W73" s="21">
        <v>6.7599999999999993E-2</v>
      </c>
    </row>
    <row r="74" spans="1:23" ht="12" customHeight="1">
      <c r="A74" s="11" t="s">
        <v>56</v>
      </c>
      <c r="B74" s="20">
        <v>119357</v>
      </c>
      <c r="C74" s="9">
        <v>60599</v>
      </c>
      <c r="D74" s="9">
        <v>58758</v>
      </c>
      <c r="E74" s="9">
        <v>15474</v>
      </c>
      <c r="F74" s="9">
        <v>7780</v>
      </c>
      <c r="G74" s="9">
        <v>7694</v>
      </c>
      <c r="H74" s="9">
        <v>4032</v>
      </c>
      <c r="I74" s="9">
        <v>2003</v>
      </c>
      <c r="J74" s="9">
        <v>2029</v>
      </c>
      <c r="K74" s="9">
        <v>19</v>
      </c>
      <c r="L74" s="9">
        <v>11</v>
      </c>
      <c r="M74" s="9">
        <v>8</v>
      </c>
      <c r="N74" s="9">
        <v>9</v>
      </c>
      <c r="O74" s="9">
        <v>6</v>
      </c>
      <c r="P74" s="9">
        <v>3</v>
      </c>
      <c r="Q74" s="9">
        <v>1814</v>
      </c>
      <c r="R74" s="9">
        <v>930</v>
      </c>
      <c r="S74" s="9">
        <v>884</v>
      </c>
      <c r="T74" s="18">
        <f t="shared" si="4"/>
        <v>21348</v>
      </c>
      <c r="U74" s="17">
        <f t="shared" si="5"/>
        <v>10730</v>
      </c>
      <c r="V74" s="19">
        <f t="shared" si="6"/>
        <v>10618</v>
      </c>
      <c r="W74" s="21">
        <v>0.17799999999999999</v>
      </c>
    </row>
    <row r="75" spans="1:23" ht="12" customHeight="1">
      <c r="A75" s="11" t="s">
        <v>57</v>
      </c>
      <c r="B75" s="20">
        <v>78662</v>
      </c>
      <c r="C75" s="9">
        <v>39813</v>
      </c>
      <c r="D75" s="9">
        <v>38849</v>
      </c>
      <c r="E75" s="9">
        <v>8210</v>
      </c>
      <c r="F75" s="9">
        <v>4117</v>
      </c>
      <c r="G75" s="9">
        <v>4093</v>
      </c>
      <c r="H75" s="9">
        <v>2632</v>
      </c>
      <c r="I75" s="9">
        <v>1344</v>
      </c>
      <c r="J75" s="9">
        <v>1288</v>
      </c>
      <c r="K75" s="9">
        <v>12</v>
      </c>
      <c r="L75" s="9">
        <v>9</v>
      </c>
      <c r="M75" s="9">
        <v>3</v>
      </c>
      <c r="N75" s="9">
        <v>3</v>
      </c>
      <c r="O75" s="9">
        <v>1</v>
      </c>
      <c r="P75" s="9">
        <v>2</v>
      </c>
      <c r="Q75" s="9">
        <v>50</v>
      </c>
      <c r="R75" s="9">
        <v>27</v>
      </c>
      <c r="S75" s="9">
        <v>23</v>
      </c>
      <c r="T75" s="18">
        <f t="shared" si="4"/>
        <v>10907</v>
      </c>
      <c r="U75" s="17">
        <f t="shared" si="5"/>
        <v>5498</v>
      </c>
      <c r="V75" s="19">
        <f t="shared" si="6"/>
        <v>5409</v>
      </c>
      <c r="W75" s="21">
        <v>0.1386</v>
      </c>
    </row>
    <row r="76" spans="1:23" ht="12" customHeight="1">
      <c r="A76" s="11" t="s">
        <v>58</v>
      </c>
      <c r="B76" s="20">
        <v>106174</v>
      </c>
      <c r="C76" s="9">
        <v>57490</v>
      </c>
      <c r="D76" s="9">
        <v>48684</v>
      </c>
      <c r="E76" s="9">
        <v>17842</v>
      </c>
      <c r="F76" s="9">
        <v>9088</v>
      </c>
      <c r="G76" s="9">
        <v>8754</v>
      </c>
      <c r="H76" s="9">
        <v>1365</v>
      </c>
      <c r="I76" s="9">
        <v>665</v>
      </c>
      <c r="J76" s="9">
        <v>700</v>
      </c>
      <c r="K76" s="9">
        <v>12</v>
      </c>
      <c r="L76" s="9">
        <v>7</v>
      </c>
      <c r="M76" s="9">
        <v>5</v>
      </c>
      <c r="N76" s="9">
        <v>12725</v>
      </c>
      <c r="O76" s="9">
        <v>9812</v>
      </c>
      <c r="P76" s="9">
        <v>2913</v>
      </c>
      <c r="Q76" s="9">
        <v>574</v>
      </c>
      <c r="R76" s="9">
        <v>300</v>
      </c>
      <c r="S76" s="9">
        <v>274</v>
      </c>
      <c r="T76" s="18">
        <f t="shared" si="4"/>
        <v>32518</v>
      </c>
      <c r="U76" s="17">
        <f t="shared" si="5"/>
        <v>19872</v>
      </c>
      <c r="V76" s="19">
        <f t="shared" si="6"/>
        <v>12646</v>
      </c>
      <c r="W76" s="21">
        <v>0.30620000000000003</v>
      </c>
    </row>
    <row r="77" spans="1:23" ht="12" customHeight="1">
      <c r="A77" s="11" t="s">
        <v>59</v>
      </c>
      <c r="B77" s="20">
        <v>186908</v>
      </c>
      <c r="C77" s="9">
        <v>93902</v>
      </c>
      <c r="D77" s="9">
        <v>93006</v>
      </c>
      <c r="E77" s="9">
        <v>24979</v>
      </c>
      <c r="F77" s="9">
        <v>12592</v>
      </c>
      <c r="G77" s="9">
        <v>12387</v>
      </c>
      <c r="H77" s="9">
        <v>3946</v>
      </c>
      <c r="I77" s="9">
        <v>1958</v>
      </c>
      <c r="J77" s="9">
        <v>1988</v>
      </c>
      <c r="K77" s="9">
        <v>12</v>
      </c>
      <c r="L77" s="9">
        <v>8</v>
      </c>
      <c r="M77" s="9">
        <v>4</v>
      </c>
      <c r="N77" s="9">
        <v>11</v>
      </c>
      <c r="O77" s="9">
        <v>5</v>
      </c>
      <c r="P77" s="9">
        <v>6</v>
      </c>
      <c r="Q77" s="9">
        <v>331</v>
      </c>
      <c r="R77" s="9">
        <v>176</v>
      </c>
      <c r="S77" s="9">
        <v>155</v>
      </c>
      <c r="T77" s="18">
        <f t="shared" si="4"/>
        <v>29279</v>
      </c>
      <c r="U77" s="17">
        <f t="shared" si="5"/>
        <v>14739</v>
      </c>
      <c r="V77" s="19">
        <f t="shared" si="6"/>
        <v>14540</v>
      </c>
      <c r="W77" s="21">
        <v>0.156</v>
      </c>
    </row>
    <row r="78" spans="1:23" ht="12" customHeight="1">
      <c r="A78" s="11" t="s">
        <v>60</v>
      </c>
      <c r="B78" s="20">
        <v>107332</v>
      </c>
      <c r="C78" s="9">
        <v>53961</v>
      </c>
      <c r="D78" s="9">
        <v>53371</v>
      </c>
      <c r="E78" s="9">
        <v>4290</v>
      </c>
      <c r="F78" s="9">
        <v>2123</v>
      </c>
      <c r="G78" s="9">
        <v>2167</v>
      </c>
      <c r="H78" s="9">
        <v>685</v>
      </c>
      <c r="I78" s="9">
        <v>320</v>
      </c>
      <c r="J78" s="9">
        <v>365</v>
      </c>
      <c r="K78" s="9">
        <v>10</v>
      </c>
      <c r="L78" s="9">
        <v>5</v>
      </c>
      <c r="M78" s="9">
        <v>5</v>
      </c>
      <c r="N78" s="9">
        <v>6</v>
      </c>
      <c r="O78" s="9">
        <v>3</v>
      </c>
      <c r="P78" s="9">
        <v>3</v>
      </c>
      <c r="Q78" s="9">
        <v>12</v>
      </c>
      <c r="R78" s="9">
        <v>5</v>
      </c>
      <c r="S78" s="9">
        <v>7</v>
      </c>
      <c r="T78" s="18">
        <f t="shared" si="4"/>
        <v>5003</v>
      </c>
      <c r="U78" s="17">
        <f t="shared" si="5"/>
        <v>2456</v>
      </c>
      <c r="V78" s="19">
        <f t="shared" si="6"/>
        <v>2547</v>
      </c>
      <c r="W78" s="21">
        <v>4.5999999999999999E-2</v>
      </c>
    </row>
    <row r="79" spans="1:23" ht="12" customHeight="1">
      <c r="A79" s="11" t="s">
        <v>61</v>
      </c>
      <c r="B79" s="20">
        <v>154280</v>
      </c>
      <c r="C79" s="9">
        <v>77704</v>
      </c>
      <c r="D79" s="9">
        <v>76576</v>
      </c>
      <c r="E79" s="9">
        <v>10845</v>
      </c>
      <c r="F79" s="9">
        <v>5475</v>
      </c>
      <c r="G79" s="9">
        <v>5370</v>
      </c>
      <c r="H79" s="9">
        <v>3703</v>
      </c>
      <c r="I79" s="9">
        <v>1854</v>
      </c>
      <c r="J79" s="9">
        <v>1849</v>
      </c>
      <c r="K79" s="9">
        <v>10</v>
      </c>
      <c r="L79" s="9">
        <v>4</v>
      </c>
      <c r="M79" s="9">
        <v>6</v>
      </c>
      <c r="N79" s="9">
        <v>0</v>
      </c>
      <c r="O79" s="9">
        <v>0</v>
      </c>
      <c r="P79" s="9">
        <v>0</v>
      </c>
      <c r="Q79" s="9">
        <v>143</v>
      </c>
      <c r="R79" s="9">
        <v>65</v>
      </c>
      <c r="S79" s="9">
        <v>78</v>
      </c>
      <c r="T79" s="18">
        <f t="shared" si="4"/>
        <v>14701</v>
      </c>
      <c r="U79" s="17">
        <f t="shared" si="5"/>
        <v>7398</v>
      </c>
      <c r="V79" s="19">
        <f t="shared" si="6"/>
        <v>7303</v>
      </c>
      <c r="W79" s="21">
        <v>9.5000000000000001E-2</v>
      </c>
    </row>
    <row r="80" spans="1:23" ht="12" customHeight="1">
      <c r="A80" s="11" t="s">
        <v>62</v>
      </c>
      <c r="B80" s="20">
        <v>97322</v>
      </c>
      <c r="C80" s="9">
        <v>48221</v>
      </c>
      <c r="D80" s="9">
        <v>49101</v>
      </c>
      <c r="E80" s="9">
        <v>3989</v>
      </c>
      <c r="F80" s="9">
        <v>1967</v>
      </c>
      <c r="G80" s="9">
        <v>2022</v>
      </c>
      <c r="H80" s="9">
        <v>836</v>
      </c>
      <c r="I80" s="9">
        <v>419</v>
      </c>
      <c r="J80" s="9">
        <v>417</v>
      </c>
      <c r="K80" s="9">
        <v>8</v>
      </c>
      <c r="L80" s="9">
        <v>3</v>
      </c>
      <c r="M80" s="9">
        <v>5</v>
      </c>
      <c r="N80" s="9">
        <v>1</v>
      </c>
      <c r="O80" s="9">
        <v>1</v>
      </c>
      <c r="P80" s="9">
        <v>0</v>
      </c>
      <c r="Q80" s="9">
        <v>62</v>
      </c>
      <c r="R80" s="9">
        <v>33</v>
      </c>
      <c r="S80" s="9">
        <v>29</v>
      </c>
      <c r="T80" s="18">
        <f t="shared" si="4"/>
        <v>4896</v>
      </c>
      <c r="U80" s="17">
        <f t="shared" si="5"/>
        <v>2423</v>
      </c>
      <c r="V80" s="19">
        <f t="shared" si="6"/>
        <v>2473</v>
      </c>
      <c r="W80" s="21">
        <v>0.05</v>
      </c>
    </row>
    <row r="81" spans="1:23" ht="12" customHeight="1">
      <c r="A81" s="11" t="s">
        <v>63</v>
      </c>
      <c r="B81" s="20">
        <v>166264</v>
      </c>
      <c r="C81" s="9">
        <v>83196</v>
      </c>
      <c r="D81" s="9">
        <v>83068</v>
      </c>
      <c r="E81" s="9">
        <v>18887</v>
      </c>
      <c r="F81" s="9">
        <v>9450</v>
      </c>
      <c r="G81" s="9">
        <v>9437</v>
      </c>
      <c r="H81" s="9">
        <v>11883</v>
      </c>
      <c r="I81" s="9">
        <v>5871</v>
      </c>
      <c r="J81" s="9">
        <v>6012</v>
      </c>
      <c r="K81" s="9">
        <v>25</v>
      </c>
      <c r="L81" s="9">
        <v>9</v>
      </c>
      <c r="M81" s="9">
        <v>16</v>
      </c>
      <c r="N81" s="9">
        <v>18</v>
      </c>
      <c r="O81" s="9">
        <v>11</v>
      </c>
      <c r="P81" s="9">
        <v>7</v>
      </c>
      <c r="Q81" s="9">
        <v>168</v>
      </c>
      <c r="R81" s="9">
        <v>90</v>
      </c>
      <c r="S81" s="9">
        <v>78</v>
      </c>
      <c r="T81" s="18">
        <f t="shared" si="4"/>
        <v>30981</v>
      </c>
      <c r="U81" s="17">
        <f t="shared" si="5"/>
        <v>15431</v>
      </c>
      <c r="V81" s="19">
        <f t="shared" si="6"/>
        <v>15550</v>
      </c>
      <c r="W81" s="21">
        <v>0.186</v>
      </c>
    </row>
    <row r="82" spans="1:23" ht="12" customHeight="1">
      <c r="A82" s="11" t="s">
        <v>64</v>
      </c>
      <c r="B82" s="20">
        <v>161576</v>
      </c>
      <c r="C82" s="9">
        <v>80753</v>
      </c>
      <c r="D82" s="9">
        <v>80823</v>
      </c>
      <c r="E82" s="9">
        <v>53631</v>
      </c>
      <c r="F82" s="9">
        <v>26563</v>
      </c>
      <c r="G82" s="9">
        <v>27068</v>
      </c>
      <c r="H82" s="9">
        <v>3305</v>
      </c>
      <c r="I82" s="9">
        <v>1617</v>
      </c>
      <c r="J82" s="9">
        <v>1688</v>
      </c>
      <c r="K82" s="9">
        <v>34</v>
      </c>
      <c r="L82" s="9">
        <v>21</v>
      </c>
      <c r="M82" s="9">
        <v>13</v>
      </c>
      <c r="N82" s="9">
        <v>4</v>
      </c>
      <c r="O82" s="9">
        <v>3</v>
      </c>
      <c r="P82" s="9">
        <v>1</v>
      </c>
      <c r="Q82" s="9">
        <v>202</v>
      </c>
      <c r="R82" s="9">
        <v>99</v>
      </c>
      <c r="S82" s="9">
        <v>103</v>
      </c>
      <c r="T82" s="18">
        <f t="shared" si="4"/>
        <v>57176</v>
      </c>
      <c r="U82" s="17">
        <f t="shared" si="5"/>
        <v>28303</v>
      </c>
      <c r="V82" s="19">
        <f t="shared" si="6"/>
        <v>28873</v>
      </c>
      <c r="W82" s="21">
        <v>0.3538</v>
      </c>
    </row>
    <row r="83" spans="1:23" ht="23.25" customHeight="1">
      <c r="A83" s="12" t="s">
        <v>36</v>
      </c>
      <c r="B83" s="20">
        <v>52069</v>
      </c>
      <c r="C83" s="9">
        <v>26202</v>
      </c>
      <c r="D83" s="9">
        <v>25867</v>
      </c>
      <c r="E83" s="9">
        <v>16620</v>
      </c>
      <c r="F83" s="9">
        <v>8371</v>
      </c>
      <c r="G83" s="9">
        <v>8249</v>
      </c>
      <c r="H83" s="9">
        <v>3511</v>
      </c>
      <c r="I83" s="9">
        <v>1745</v>
      </c>
      <c r="J83" s="9">
        <v>1766</v>
      </c>
      <c r="K83" s="9">
        <v>39</v>
      </c>
      <c r="L83" s="9">
        <v>20</v>
      </c>
      <c r="M83" s="9">
        <v>19</v>
      </c>
      <c r="N83" s="9">
        <v>7</v>
      </c>
      <c r="O83" s="9">
        <v>4</v>
      </c>
      <c r="P83" s="9">
        <v>3</v>
      </c>
      <c r="Q83" s="9">
        <v>188</v>
      </c>
      <c r="R83" s="9">
        <v>99</v>
      </c>
      <c r="S83" s="9">
        <v>89</v>
      </c>
      <c r="T83" s="18">
        <f t="shared" si="4"/>
        <v>20365</v>
      </c>
      <c r="U83" s="17">
        <f t="shared" si="5"/>
        <v>10239</v>
      </c>
      <c r="V83" s="19">
        <f t="shared" si="6"/>
        <v>10126</v>
      </c>
      <c r="W83" s="21">
        <v>0.39100000000000001</v>
      </c>
    </row>
    <row r="84" spans="1:23" ht="12" customHeight="1">
      <c r="A84" s="12"/>
      <c r="B84" s="20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18"/>
      <c r="U84" s="17"/>
      <c r="V84" s="19"/>
      <c r="W84" s="13"/>
    </row>
    <row r="85" spans="1:23" ht="12" customHeight="1">
      <c r="A85" s="10" t="s">
        <v>203</v>
      </c>
      <c r="B85" s="20">
        <v>1597668</v>
      </c>
      <c r="C85" s="9">
        <v>819128</v>
      </c>
      <c r="D85" s="9">
        <v>778540</v>
      </c>
      <c r="E85" s="9">
        <v>297927</v>
      </c>
      <c r="F85" s="9">
        <v>152531</v>
      </c>
      <c r="G85" s="9">
        <v>145396</v>
      </c>
      <c r="H85" s="9">
        <v>2406</v>
      </c>
      <c r="I85" s="9">
        <v>1179</v>
      </c>
      <c r="J85" s="9">
        <v>1227</v>
      </c>
      <c r="K85" s="9">
        <v>419</v>
      </c>
      <c r="L85" s="9">
        <v>209</v>
      </c>
      <c r="M85" s="9">
        <v>210</v>
      </c>
      <c r="N85" s="9">
        <v>68</v>
      </c>
      <c r="O85" s="9">
        <v>35</v>
      </c>
      <c r="P85" s="9">
        <v>33</v>
      </c>
      <c r="Q85" s="9">
        <v>9834</v>
      </c>
      <c r="R85" s="9">
        <v>5119</v>
      </c>
      <c r="S85" s="9">
        <v>4715</v>
      </c>
      <c r="T85" s="18">
        <f t="shared" si="4"/>
        <v>310654</v>
      </c>
      <c r="U85" s="17">
        <f t="shared" si="5"/>
        <v>159073</v>
      </c>
      <c r="V85" s="19">
        <f t="shared" si="6"/>
        <v>151581</v>
      </c>
      <c r="W85" s="21">
        <v>0.19400000000000001</v>
      </c>
    </row>
    <row r="86" spans="1:23" ht="12" customHeight="1">
      <c r="A86" s="11" t="s">
        <v>214</v>
      </c>
      <c r="B86" s="20">
        <v>187910</v>
      </c>
      <c r="C86" s="9">
        <v>96735</v>
      </c>
      <c r="D86" s="9">
        <v>91175</v>
      </c>
      <c r="E86" s="9">
        <v>46657</v>
      </c>
      <c r="F86" s="9">
        <v>24039</v>
      </c>
      <c r="G86" s="9">
        <v>22618</v>
      </c>
      <c r="H86" s="9">
        <v>154</v>
      </c>
      <c r="I86" s="9">
        <v>71</v>
      </c>
      <c r="J86" s="9">
        <v>83</v>
      </c>
      <c r="K86" s="9">
        <v>124</v>
      </c>
      <c r="L86" s="9">
        <v>56</v>
      </c>
      <c r="M86" s="9">
        <v>68</v>
      </c>
      <c r="N86" s="9">
        <v>6</v>
      </c>
      <c r="O86" s="9">
        <v>5</v>
      </c>
      <c r="P86" s="9">
        <v>1</v>
      </c>
      <c r="Q86" s="9">
        <v>3173</v>
      </c>
      <c r="R86" s="9">
        <v>1635</v>
      </c>
      <c r="S86" s="9">
        <v>1538</v>
      </c>
      <c r="T86" s="18">
        <f t="shared" si="4"/>
        <v>50114</v>
      </c>
      <c r="U86" s="17">
        <f t="shared" si="5"/>
        <v>25806</v>
      </c>
      <c r="V86" s="19">
        <f t="shared" si="6"/>
        <v>24308</v>
      </c>
      <c r="W86" s="21">
        <v>0.26600000000000001</v>
      </c>
    </row>
    <row r="87" spans="1:23" ht="12" customHeight="1">
      <c r="A87" s="11" t="s">
        <v>65</v>
      </c>
      <c r="B87" s="20">
        <v>161521</v>
      </c>
      <c r="C87" s="9">
        <v>83150</v>
      </c>
      <c r="D87" s="9">
        <v>78371</v>
      </c>
      <c r="E87" s="9">
        <v>44306</v>
      </c>
      <c r="F87" s="9">
        <v>22750</v>
      </c>
      <c r="G87" s="9">
        <v>21556</v>
      </c>
      <c r="H87" s="9">
        <v>118</v>
      </c>
      <c r="I87" s="9">
        <v>51</v>
      </c>
      <c r="J87" s="9">
        <v>67</v>
      </c>
      <c r="K87" s="9">
        <v>30</v>
      </c>
      <c r="L87" s="9">
        <v>12</v>
      </c>
      <c r="M87" s="9">
        <v>18</v>
      </c>
      <c r="N87" s="9">
        <v>6</v>
      </c>
      <c r="O87" s="9">
        <v>1</v>
      </c>
      <c r="P87" s="9">
        <v>5</v>
      </c>
      <c r="Q87" s="9">
        <v>482</v>
      </c>
      <c r="R87" s="9">
        <v>252</v>
      </c>
      <c r="S87" s="9">
        <v>230</v>
      </c>
      <c r="T87" s="18">
        <f t="shared" si="4"/>
        <v>44942</v>
      </c>
      <c r="U87" s="17">
        <f t="shared" si="5"/>
        <v>23066</v>
      </c>
      <c r="V87" s="19">
        <f t="shared" si="6"/>
        <v>21876</v>
      </c>
      <c r="W87" s="21">
        <v>0.27800000000000002</v>
      </c>
    </row>
    <row r="88" spans="1:23" ht="12" customHeight="1">
      <c r="A88" s="11" t="s">
        <v>66</v>
      </c>
      <c r="B88" s="20">
        <v>260455</v>
      </c>
      <c r="C88" s="9">
        <v>133171</v>
      </c>
      <c r="D88" s="9">
        <v>127284</v>
      </c>
      <c r="E88" s="9">
        <v>57101</v>
      </c>
      <c r="F88" s="9">
        <v>29238</v>
      </c>
      <c r="G88" s="9">
        <v>27863</v>
      </c>
      <c r="H88" s="9">
        <v>216</v>
      </c>
      <c r="I88" s="9">
        <v>98</v>
      </c>
      <c r="J88" s="9">
        <v>118</v>
      </c>
      <c r="K88" s="9">
        <v>30</v>
      </c>
      <c r="L88" s="9">
        <v>12</v>
      </c>
      <c r="M88" s="9">
        <v>18</v>
      </c>
      <c r="N88" s="9">
        <v>14</v>
      </c>
      <c r="O88" s="9">
        <v>6</v>
      </c>
      <c r="P88" s="9">
        <v>8</v>
      </c>
      <c r="Q88" s="9">
        <v>2727</v>
      </c>
      <c r="R88" s="9">
        <v>1450</v>
      </c>
      <c r="S88" s="9">
        <v>1277</v>
      </c>
      <c r="T88" s="18">
        <f t="shared" si="4"/>
        <v>60088</v>
      </c>
      <c r="U88" s="17">
        <f t="shared" si="5"/>
        <v>30804</v>
      </c>
      <c r="V88" s="19">
        <f t="shared" si="6"/>
        <v>29284</v>
      </c>
      <c r="W88" s="21">
        <v>0.23</v>
      </c>
    </row>
    <row r="89" spans="1:23" ht="12" customHeight="1">
      <c r="A89" s="11" t="s">
        <v>67</v>
      </c>
      <c r="B89" s="20">
        <v>280362</v>
      </c>
      <c r="C89" s="9">
        <v>143600</v>
      </c>
      <c r="D89" s="9">
        <v>136762</v>
      </c>
      <c r="E89" s="9">
        <v>49100</v>
      </c>
      <c r="F89" s="9">
        <v>25189</v>
      </c>
      <c r="G89" s="9">
        <v>23911</v>
      </c>
      <c r="H89" s="9">
        <v>370</v>
      </c>
      <c r="I89" s="9">
        <v>180</v>
      </c>
      <c r="J89" s="9">
        <v>190</v>
      </c>
      <c r="K89" s="9">
        <v>54</v>
      </c>
      <c r="L89" s="9">
        <v>31</v>
      </c>
      <c r="M89" s="9">
        <v>23</v>
      </c>
      <c r="N89" s="9">
        <v>16</v>
      </c>
      <c r="O89" s="9">
        <v>10</v>
      </c>
      <c r="P89" s="9">
        <v>6</v>
      </c>
      <c r="Q89" s="9">
        <v>1372</v>
      </c>
      <c r="R89" s="9">
        <v>709</v>
      </c>
      <c r="S89" s="9">
        <v>663</v>
      </c>
      <c r="T89" s="18">
        <f t="shared" si="4"/>
        <v>50912</v>
      </c>
      <c r="U89" s="17">
        <f t="shared" si="5"/>
        <v>26119</v>
      </c>
      <c r="V89" s="19">
        <f t="shared" si="6"/>
        <v>24793</v>
      </c>
      <c r="W89" s="21">
        <v>0.18099999999999999</v>
      </c>
    </row>
    <row r="90" spans="1:23" ht="12" customHeight="1">
      <c r="A90" s="11" t="s">
        <v>68</v>
      </c>
      <c r="B90" s="20">
        <v>141024</v>
      </c>
      <c r="C90" s="9">
        <v>72143</v>
      </c>
      <c r="D90" s="9">
        <v>68881</v>
      </c>
      <c r="E90" s="9">
        <v>20955</v>
      </c>
      <c r="F90" s="9">
        <v>10580</v>
      </c>
      <c r="G90" s="9">
        <v>10375</v>
      </c>
      <c r="H90" s="9">
        <v>227</v>
      </c>
      <c r="I90" s="9">
        <v>114</v>
      </c>
      <c r="J90" s="9">
        <v>113</v>
      </c>
      <c r="K90" s="9">
        <v>19</v>
      </c>
      <c r="L90" s="9">
        <v>10</v>
      </c>
      <c r="M90" s="9">
        <v>9</v>
      </c>
      <c r="N90" s="9">
        <v>13</v>
      </c>
      <c r="O90" s="9">
        <v>5</v>
      </c>
      <c r="P90" s="9">
        <v>8</v>
      </c>
      <c r="Q90" s="9">
        <v>710</v>
      </c>
      <c r="R90" s="9">
        <v>354</v>
      </c>
      <c r="S90" s="9">
        <v>356</v>
      </c>
      <c r="T90" s="18">
        <f t="shared" si="4"/>
        <v>21924</v>
      </c>
      <c r="U90" s="17">
        <f t="shared" si="5"/>
        <v>11063</v>
      </c>
      <c r="V90" s="19">
        <f t="shared" si="6"/>
        <v>10861</v>
      </c>
      <c r="W90" s="21">
        <v>0.155</v>
      </c>
    </row>
    <row r="91" spans="1:23" ht="12" customHeight="1">
      <c r="A91" s="11" t="s">
        <v>69</v>
      </c>
      <c r="B91" s="20">
        <v>231115</v>
      </c>
      <c r="C91" s="9">
        <v>118319</v>
      </c>
      <c r="D91" s="9">
        <v>112796</v>
      </c>
      <c r="E91" s="9">
        <v>36718</v>
      </c>
      <c r="F91" s="9">
        <v>18928</v>
      </c>
      <c r="G91" s="9">
        <v>17790</v>
      </c>
      <c r="H91" s="9">
        <v>316</v>
      </c>
      <c r="I91" s="9">
        <v>154</v>
      </c>
      <c r="J91" s="9">
        <v>162</v>
      </c>
      <c r="K91" s="9">
        <v>36</v>
      </c>
      <c r="L91" s="9">
        <v>21</v>
      </c>
      <c r="M91" s="9">
        <v>15</v>
      </c>
      <c r="N91" s="9">
        <v>4</v>
      </c>
      <c r="O91" s="9">
        <v>3</v>
      </c>
      <c r="P91" s="9">
        <v>1</v>
      </c>
      <c r="Q91" s="9">
        <v>307</v>
      </c>
      <c r="R91" s="9">
        <v>169</v>
      </c>
      <c r="S91" s="9">
        <v>138</v>
      </c>
      <c r="T91" s="18">
        <f t="shared" si="4"/>
        <v>37381</v>
      </c>
      <c r="U91" s="17">
        <f t="shared" si="5"/>
        <v>19275</v>
      </c>
      <c r="V91" s="19">
        <f t="shared" si="6"/>
        <v>18106</v>
      </c>
      <c r="W91" s="21">
        <v>0.161</v>
      </c>
    </row>
    <row r="92" spans="1:23" ht="12" customHeight="1">
      <c r="A92" s="11" t="s">
        <v>70</v>
      </c>
      <c r="B92" s="20">
        <v>335281</v>
      </c>
      <c r="C92" s="9">
        <v>172010</v>
      </c>
      <c r="D92" s="9">
        <v>163271</v>
      </c>
      <c r="E92" s="9">
        <v>43090</v>
      </c>
      <c r="F92" s="9">
        <v>21807</v>
      </c>
      <c r="G92" s="9">
        <v>21283</v>
      </c>
      <c r="H92" s="9">
        <v>1005</v>
      </c>
      <c r="I92" s="9">
        <v>511</v>
      </c>
      <c r="J92" s="9">
        <v>494</v>
      </c>
      <c r="K92" s="9">
        <v>126</v>
      </c>
      <c r="L92" s="9">
        <v>67</v>
      </c>
      <c r="M92" s="9">
        <v>59</v>
      </c>
      <c r="N92" s="9">
        <v>9</v>
      </c>
      <c r="O92" s="9">
        <v>5</v>
      </c>
      <c r="P92" s="9">
        <v>4</v>
      </c>
      <c r="Q92" s="9">
        <v>1063</v>
      </c>
      <c r="R92" s="9">
        <v>550</v>
      </c>
      <c r="S92" s="9">
        <v>513</v>
      </c>
      <c r="T92" s="18">
        <f t="shared" si="4"/>
        <v>45293</v>
      </c>
      <c r="U92" s="17">
        <f t="shared" si="5"/>
        <v>22940</v>
      </c>
      <c r="V92" s="19">
        <f t="shared" si="6"/>
        <v>22353</v>
      </c>
      <c r="W92" s="21">
        <v>0.13500000000000001</v>
      </c>
    </row>
    <row r="93" spans="1:23" ht="12" customHeight="1">
      <c r="A93" s="11"/>
      <c r="B93" s="2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18"/>
      <c r="U93" s="17"/>
      <c r="V93" s="19"/>
      <c r="W93" s="13"/>
    </row>
    <row r="94" spans="1:23" ht="12" customHeight="1">
      <c r="A94" s="10" t="s">
        <v>202</v>
      </c>
      <c r="B94" s="20">
        <v>2452595</v>
      </c>
      <c r="C94" s="9">
        <v>1236954</v>
      </c>
      <c r="D94" s="9">
        <v>1215641</v>
      </c>
      <c r="E94" s="9">
        <v>320834</v>
      </c>
      <c r="F94" s="9">
        <v>162036</v>
      </c>
      <c r="G94" s="9">
        <v>158798</v>
      </c>
      <c r="H94" s="9">
        <v>14014</v>
      </c>
      <c r="I94" s="9">
        <v>6845</v>
      </c>
      <c r="J94" s="9">
        <v>7169</v>
      </c>
      <c r="K94" s="9">
        <v>1029</v>
      </c>
      <c r="L94" s="9">
        <v>560</v>
      </c>
      <c r="M94" s="9">
        <v>469</v>
      </c>
      <c r="N94" s="9">
        <v>284</v>
      </c>
      <c r="O94" s="9">
        <v>140</v>
      </c>
      <c r="P94" s="9">
        <v>144</v>
      </c>
      <c r="Q94" s="9">
        <v>8044</v>
      </c>
      <c r="R94" s="9">
        <v>4118</v>
      </c>
      <c r="S94" s="9">
        <v>3926</v>
      </c>
      <c r="T94" s="18">
        <f t="shared" si="4"/>
        <v>344205</v>
      </c>
      <c r="U94" s="17">
        <f t="shared" si="5"/>
        <v>173699</v>
      </c>
      <c r="V94" s="19">
        <f t="shared" si="6"/>
        <v>170506</v>
      </c>
      <c r="W94" s="21">
        <v>0.14000000000000001</v>
      </c>
    </row>
    <row r="95" spans="1:23" ht="12" customHeight="1">
      <c r="A95" s="11" t="s">
        <v>71</v>
      </c>
      <c r="B95" s="20">
        <v>195219</v>
      </c>
      <c r="C95" s="9">
        <v>98853</v>
      </c>
      <c r="D95" s="9">
        <v>96366</v>
      </c>
      <c r="E95" s="9">
        <v>15125</v>
      </c>
      <c r="F95" s="9">
        <v>7632</v>
      </c>
      <c r="G95" s="9">
        <v>7493</v>
      </c>
      <c r="H95" s="9">
        <v>193</v>
      </c>
      <c r="I95" s="9">
        <v>95</v>
      </c>
      <c r="J95" s="9">
        <v>98</v>
      </c>
      <c r="K95" s="9">
        <v>26</v>
      </c>
      <c r="L95" s="9">
        <v>13</v>
      </c>
      <c r="M95" s="9">
        <v>13</v>
      </c>
      <c r="N95" s="9">
        <v>22</v>
      </c>
      <c r="O95" s="9">
        <v>9</v>
      </c>
      <c r="P95" s="9">
        <v>13</v>
      </c>
      <c r="Q95" s="9">
        <v>554</v>
      </c>
      <c r="R95" s="9">
        <v>272</v>
      </c>
      <c r="S95" s="9">
        <v>282</v>
      </c>
      <c r="T95" s="18">
        <f t="shared" si="4"/>
        <v>15920</v>
      </c>
      <c r="U95" s="17">
        <f t="shared" si="5"/>
        <v>8021</v>
      </c>
      <c r="V95" s="19">
        <f t="shared" si="6"/>
        <v>7899</v>
      </c>
      <c r="W95" s="21">
        <v>8.1000000000000003E-2</v>
      </c>
    </row>
    <row r="96" spans="1:23" ht="12" customHeight="1">
      <c r="A96" s="11" t="s">
        <v>72</v>
      </c>
      <c r="B96" s="20">
        <v>188238</v>
      </c>
      <c r="C96" s="9">
        <v>95337</v>
      </c>
      <c r="D96" s="9">
        <v>92901</v>
      </c>
      <c r="E96" s="9">
        <v>14341</v>
      </c>
      <c r="F96" s="9">
        <v>7282</v>
      </c>
      <c r="G96" s="9">
        <v>7059</v>
      </c>
      <c r="H96" s="9">
        <v>174</v>
      </c>
      <c r="I96" s="9">
        <v>85</v>
      </c>
      <c r="J96" s="9">
        <v>89</v>
      </c>
      <c r="K96" s="9">
        <v>37</v>
      </c>
      <c r="L96" s="9">
        <v>22</v>
      </c>
      <c r="M96" s="9">
        <v>15</v>
      </c>
      <c r="N96" s="9">
        <v>10</v>
      </c>
      <c r="O96" s="9">
        <v>8</v>
      </c>
      <c r="P96" s="9">
        <v>2</v>
      </c>
      <c r="Q96" s="9">
        <v>475</v>
      </c>
      <c r="R96" s="9">
        <v>235</v>
      </c>
      <c r="S96" s="9">
        <v>240</v>
      </c>
      <c r="T96" s="18">
        <f t="shared" si="4"/>
        <v>15037</v>
      </c>
      <c r="U96" s="17">
        <f t="shared" si="5"/>
        <v>7632</v>
      </c>
      <c r="V96" s="19">
        <f t="shared" si="6"/>
        <v>7405</v>
      </c>
      <c r="W96" s="21">
        <v>7.9000000000000001E-2</v>
      </c>
    </row>
    <row r="97" spans="1:23" ht="12" customHeight="1">
      <c r="A97" s="11" t="s">
        <v>73</v>
      </c>
      <c r="B97" s="20">
        <v>459991</v>
      </c>
      <c r="C97" s="9">
        <v>229338</v>
      </c>
      <c r="D97" s="9">
        <v>230653</v>
      </c>
      <c r="E97" s="9">
        <v>80236</v>
      </c>
      <c r="F97" s="9">
        <v>40236</v>
      </c>
      <c r="G97" s="9">
        <v>40000</v>
      </c>
      <c r="H97" s="9">
        <v>3434</v>
      </c>
      <c r="I97" s="9">
        <v>1645</v>
      </c>
      <c r="J97" s="9">
        <v>1789</v>
      </c>
      <c r="K97" s="9">
        <v>260</v>
      </c>
      <c r="L97" s="9">
        <v>144</v>
      </c>
      <c r="M97" s="9">
        <v>116</v>
      </c>
      <c r="N97" s="9">
        <v>61</v>
      </c>
      <c r="O97" s="9">
        <v>27</v>
      </c>
      <c r="P97" s="9">
        <v>34</v>
      </c>
      <c r="Q97" s="9">
        <v>2553</v>
      </c>
      <c r="R97" s="9">
        <v>1329</v>
      </c>
      <c r="S97" s="9">
        <v>1224</v>
      </c>
      <c r="T97" s="18">
        <f t="shared" si="4"/>
        <v>86544</v>
      </c>
      <c r="U97" s="17">
        <f t="shared" si="5"/>
        <v>43381</v>
      </c>
      <c r="V97" s="19">
        <f t="shared" si="6"/>
        <v>43163</v>
      </c>
      <c r="W97" s="21">
        <v>0.188</v>
      </c>
    </row>
    <row r="98" spans="1:23" ht="12" customHeight="1">
      <c r="A98" s="11" t="s">
        <v>74</v>
      </c>
      <c r="B98" s="20">
        <v>269104</v>
      </c>
      <c r="C98" s="9">
        <v>134246</v>
      </c>
      <c r="D98" s="9">
        <v>134858</v>
      </c>
      <c r="E98" s="9">
        <v>33333</v>
      </c>
      <c r="F98" s="9">
        <v>16827</v>
      </c>
      <c r="G98" s="9">
        <v>16506</v>
      </c>
      <c r="H98" s="9">
        <v>633</v>
      </c>
      <c r="I98" s="9">
        <v>308</v>
      </c>
      <c r="J98" s="9">
        <v>325</v>
      </c>
      <c r="K98" s="9">
        <v>39</v>
      </c>
      <c r="L98" s="9">
        <v>21</v>
      </c>
      <c r="M98" s="9">
        <v>18</v>
      </c>
      <c r="N98" s="9">
        <v>13</v>
      </c>
      <c r="O98" s="9">
        <v>4</v>
      </c>
      <c r="P98" s="9">
        <v>9</v>
      </c>
      <c r="Q98" s="9">
        <v>266</v>
      </c>
      <c r="R98" s="9">
        <v>116</v>
      </c>
      <c r="S98" s="9">
        <v>150</v>
      </c>
      <c r="T98" s="18">
        <f t="shared" si="4"/>
        <v>34284</v>
      </c>
      <c r="U98" s="17">
        <f t="shared" si="5"/>
        <v>17276</v>
      </c>
      <c r="V98" s="19">
        <f t="shared" si="6"/>
        <v>17008</v>
      </c>
      <c r="W98" s="21">
        <v>0.127</v>
      </c>
    </row>
    <row r="99" spans="1:23" ht="12" customHeight="1">
      <c r="A99" s="11" t="s">
        <v>75</v>
      </c>
      <c r="B99" s="20">
        <v>770929</v>
      </c>
      <c r="C99" s="9">
        <v>387744</v>
      </c>
      <c r="D99" s="9">
        <v>383185</v>
      </c>
      <c r="E99" s="9">
        <v>132085</v>
      </c>
      <c r="F99" s="9">
        <v>66429</v>
      </c>
      <c r="G99" s="9">
        <v>65656</v>
      </c>
      <c r="H99" s="9">
        <v>7876</v>
      </c>
      <c r="I99" s="9">
        <v>3818</v>
      </c>
      <c r="J99" s="9">
        <v>4058</v>
      </c>
      <c r="K99" s="9">
        <v>412</v>
      </c>
      <c r="L99" s="9">
        <v>210</v>
      </c>
      <c r="M99" s="9">
        <v>202</v>
      </c>
      <c r="N99" s="9">
        <v>126</v>
      </c>
      <c r="O99" s="9">
        <v>66</v>
      </c>
      <c r="P99" s="9">
        <v>60</v>
      </c>
      <c r="Q99" s="9">
        <v>3392</v>
      </c>
      <c r="R99" s="9">
        <v>1739</v>
      </c>
      <c r="S99" s="9">
        <v>1653</v>
      </c>
      <c r="T99" s="18">
        <f t="shared" si="4"/>
        <v>143891</v>
      </c>
      <c r="U99" s="17">
        <f t="shared" si="5"/>
        <v>72262</v>
      </c>
      <c r="V99" s="19">
        <f t="shared" si="6"/>
        <v>71629</v>
      </c>
      <c r="W99" s="21">
        <v>0.186</v>
      </c>
    </row>
    <row r="100" spans="1:23" ht="12" customHeight="1">
      <c r="A100" s="11" t="s">
        <v>76</v>
      </c>
      <c r="B100" s="20">
        <v>260213</v>
      </c>
      <c r="C100" s="9">
        <v>134034</v>
      </c>
      <c r="D100" s="9">
        <v>126179</v>
      </c>
      <c r="E100" s="9">
        <v>29728</v>
      </c>
      <c r="F100" s="9">
        <v>15473</v>
      </c>
      <c r="G100" s="9">
        <v>14255</v>
      </c>
      <c r="H100" s="9">
        <v>1464</v>
      </c>
      <c r="I100" s="9">
        <v>769</v>
      </c>
      <c r="J100" s="9">
        <v>695</v>
      </c>
      <c r="K100" s="9">
        <v>191</v>
      </c>
      <c r="L100" s="9">
        <v>114</v>
      </c>
      <c r="M100" s="9">
        <v>77</v>
      </c>
      <c r="N100" s="9">
        <v>37</v>
      </c>
      <c r="O100" s="9">
        <v>19</v>
      </c>
      <c r="P100" s="9">
        <v>18</v>
      </c>
      <c r="Q100" s="9">
        <v>220</v>
      </c>
      <c r="R100" s="9">
        <v>110</v>
      </c>
      <c r="S100" s="9">
        <v>110</v>
      </c>
      <c r="T100" s="18">
        <f t="shared" si="4"/>
        <v>31640</v>
      </c>
      <c r="U100" s="17">
        <f t="shared" si="5"/>
        <v>16485</v>
      </c>
      <c r="V100" s="19">
        <f t="shared" si="6"/>
        <v>15155</v>
      </c>
      <c r="W100" s="21">
        <v>0.121</v>
      </c>
    </row>
    <row r="101" spans="1:23" ht="12" customHeight="1">
      <c r="A101" s="11" t="s">
        <v>77</v>
      </c>
      <c r="B101" s="20">
        <v>308901</v>
      </c>
      <c r="C101" s="9">
        <v>157402</v>
      </c>
      <c r="D101" s="9">
        <v>151499</v>
      </c>
      <c r="E101" s="9">
        <v>15986</v>
      </c>
      <c r="F101" s="9">
        <v>8157</v>
      </c>
      <c r="G101" s="9">
        <v>7829</v>
      </c>
      <c r="H101" s="9">
        <v>240</v>
      </c>
      <c r="I101" s="9">
        <v>125</v>
      </c>
      <c r="J101" s="9">
        <v>115</v>
      </c>
      <c r="K101" s="9">
        <v>64</v>
      </c>
      <c r="L101" s="9">
        <v>36</v>
      </c>
      <c r="M101" s="9">
        <v>28</v>
      </c>
      <c r="N101" s="9">
        <v>15</v>
      </c>
      <c r="O101" s="9">
        <v>7</v>
      </c>
      <c r="P101" s="9">
        <v>8</v>
      </c>
      <c r="Q101" s="9">
        <v>584</v>
      </c>
      <c r="R101" s="9">
        <v>317</v>
      </c>
      <c r="S101" s="9">
        <v>267</v>
      </c>
      <c r="T101" s="18">
        <f t="shared" si="4"/>
        <v>16889</v>
      </c>
      <c r="U101" s="17">
        <f t="shared" si="5"/>
        <v>8642</v>
      </c>
      <c r="V101" s="19">
        <f t="shared" si="6"/>
        <v>8247</v>
      </c>
      <c r="W101" s="21">
        <v>5.3999999999999999E-2</v>
      </c>
    </row>
    <row r="102" spans="1:23" ht="12" customHeight="1">
      <c r="A102" s="11"/>
      <c r="B102" s="20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18"/>
      <c r="U102" s="17"/>
      <c r="V102" s="19"/>
      <c r="W102" s="13"/>
    </row>
    <row r="103" spans="1:23" ht="12" customHeight="1">
      <c r="A103" s="10" t="s">
        <v>201</v>
      </c>
      <c r="B103" s="20">
        <v>1659456</v>
      </c>
      <c r="C103" s="9">
        <v>840843</v>
      </c>
      <c r="D103" s="9">
        <v>818613</v>
      </c>
      <c r="E103" s="9">
        <v>128751</v>
      </c>
      <c r="F103" s="9">
        <v>65034</v>
      </c>
      <c r="G103" s="9">
        <v>63717</v>
      </c>
      <c r="H103" s="9">
        <v>3175</v>
      </c>
      <c r="I103" s="9">
        <v>1492</v>
      </c>
      <c r="J103" s="9">
        <v>1683</v>
      </c>
      <c r="K103" s="9">
        <v>322</v>
      </c>
      <c r="L103" s="9">
        <v>173</v>
      </c>
      <c r="M103" s="9">
        <v>149</v>
      </c>
      <c r="N103" s="9">
        <v>84</v>
      </c>
      <c r="O103" s="9">
        <v>42</v>
      </c>
      <c r="P103" s="9">
        <v>42</v>
      </c>
      <c r="Q103" s="9">
        <v>3778</v>
      </c>
      <c r="R103" s="9">
        <v>1957</v>
      </c>
      <c r="S103" s="9">
        <v>1821</v>
      </c>
      <c r="T103" s="18">
        <f t="shared" si="4"/>
        <v>136110</v>
      </c>
      <c r="U103" s="17">
        <f t="shared" si="5"/>
        <v>68698</v>
      </c>
      <c r="V103" s="19">
        <f t="shared" si="6"/>
        <v>67412</v>
      </c>
      <c r="W103" s="21">
        <v>8.2000000000000003E-2</v>
      </c>
    </row>
    <row r="104" spans="1:23" ht="12" customHeight="1">
      <c r="A104" s="11" t="s">
        <v>78</v>
      </c>
      <c r="B104" s="20">
        <v>141284</v>
      </c>
      <c r="C104" s="9">
        <v>72049</v>
      </c>
      <c r="D104" s="9">
        <v>69235</v>
      </c>
      <c r="E104" s="9">
        <v>9932</v>
      </c>
      <c r="F104" s="9">
        <v>5033</v>
      </c>
      <c r="G104" s="9">
        <v>4899</v>
      </c>
      <c r="H104" s="9">
        <v>167</v>
      </c>
      <c r="I104" s="9">
        <v>80</v>
      </c>
      <c r="J104" s="9">
        <v>87</v>
      </c>
      <c r="K104" s="9">
        <v>20</v>
      </c>
      <c r="L104" s="9">
        <v>12</v>
      </c>
      <c r="M104" s="9">
        <v>8</v>
      </c>
      <c r="N104" s="9">
        <v>0</v>
      </c>
      <c r="O104" s="9">
        <v>0</v>
      </c>
      <c r="P104" s="9">
        <v>0</v>
      </c>
      <c r="Q104" s="9">
        <v>36</v>
      </c>
      <c r="R104" s="9">
        <v>19</v>
      </c>
      <c r="S104" s="9">
        <v>17</v>
      </c>
      <c r="T104" s="18">
        <f t="shared" si="4"/>
        <v>10155</v>
      </c>
      <c r="U104" s="17">
        <f t="shared" si="5"/>
        <v>5144</v>
      </c>
      <c r="V104" s="19">
        <f t="shared" si="6"/>
        <v>5011</v>
      </c>
      <c r="W104" s="21">
        <v>7.0999999999999994E-2</v>
      </c>
    </row>
    <row r="105" spans="1:23" ht="12" customHeight="1">
      <c r="A105" s="11" t="s">
        <v>79</v>
      </c>
      <c r="B105" s="20">
        <v>365784</v>
      </c>
      <c r="C105" s="9">
        <v>185931</v>
      </c>
      <c r="D105" s="9">
        <v>179853</v>
      </c>
      <c r="E105" s="9">
        <v>17104</v>
      </c>
      <c r="F105" s="9">
        <v>8599</v>
      </c>
      <c r="G105" s="9">
        <v>8505</v>
      </c>
      <c r="H105" s="9">
        <v>364</v>
      </c>
      <c r="I105" s="9">
        <v>169</v>
      </c>
      <c r="J105" s="9">
        <v>195</v>
      </c>
      <c r="K105" s="9">
        <v>56</v>
      </c>
      <c r="L105" s="9">
        <v>25</v>
      </c>
      <c r="M105" s="9">
        <v>31</v>
      </c>
      <c r="N105" s="9">
        <v>14</v>
      </c>
      <c r="O105" s="9">
        <v>9</v>
      </c>
      <c r="P105" s="9">
        <v>5</v>
      </c>
      <c r="Q105" s="9">
        <v>418</v>
      </c>
      <c r="R105" s="9">
        <v>211</v>
      </c>
      <c r="S105" s="9">
        <v>207</v>
      </c>
      <c r="T105" s="18">
        <f t="shared" si="4"/>
        <v>17956</v>
      </c>
      <c r="U105" s="17">
        <f t="shared" si="5"/>
        <v>9013</v>
      </c>
      <c r="V105" s="19">
        <f t="shared" si="6"/>
        <v>8943</v>
      </c>
      <c r="W105" s="21">
        <v>4.9000000000000002E-2</v>
      </c>
    </row>
    <row r="106" spans="1:23" ht="12" customHeight="1">
      <c r="A106" s="11" t="s">
        <v>80</v>
      </c>
      <c r="B106" s="20">
        <v>423879</v>
      </c>
      <c r="C106" s="9">
        <v>214563</v>
      </c>
      <c r="D106" s="9">
        <v>209316</v>
      </c>
      <c r="E106" s="9">
        <v>55405</v>
      </c>
      <c r="F106" s="9">
        <v>28105</v>
      </c>
      <c r="G106" s="9">
        <v>27300</v>
      </c>
      <c r="H106" s="9">
        <v>1259</v>
      </c>
      <c r="I106" s="9">
        <v>550</v>
      </c>
      <c r="J106" s="9">
        <v>709</v>
      </c>
      <c r="K106" s="9">
        <v>101</v>
      </c>
      <c r="L106" s="9">
        <v>57</v>
      </c>
      <c r="M106" s="9">
        <v>44</v>
      </c>
      <c r="N106" s="9">
        <v>28</v>
      </c>
      <c r="O106" s="9">
        <v>9</v>
      </c>
      <c r="P106" s="9">
        <v>19</v>
      </c>
      <c r="Q106" s="9">
        <v>1876</v>
      </c>
      <c r="R106" s="9">
        <v>969</v>
      </c>
      <c r="S106" s="9">
        <v>907</v>
      </c>
      <c r="T106" s="18">
        <f t="shared" si="4"/>
        <v>58669</v>
      </c>
      <c r="U106" s="17">
        <f t="shared" si="5"/>
        <v>29690</v>
      </c>
      <c r="V106" s="19">
        <f t="shared" si="6"/>
        <v>28979</v>
      </c>
      <c r="W106" s="21">
        <v>0.13800000000000001</v>
      </c>
    </row>
    <row r="107" spans="1:23" ht="12" customHeight="1">
      <c r="A107" s="11" t="s">
        <v>81</v>
      </c>
      <c r="B107" s="20">
        <v>207260</v>
      </c>
      <c r="C107" s="9">
        <v>104992</v>
      </c>
      <c r="D107" s="9">
        <v>102268</v>
      </c>
      <c r="E107" s="9">
        <v>7278</v>
      </c>
      <c r="F107" s="9">
        <v>3659</v>
      </c>
      <c r="G107" s="9">
        <v>3619</v>
      </c>
      <c r="H107" s="9">
        <v>183</v>
      </c>
      <c r="I107" s="9">
        <v>99</v>
      </c>
      <c r="J107" s="9">
        <v>84</v>
      </c>
      <c r="K107" s="9">
        <v>38</v>
      </c>
      <c r="L107" s="9">
        <v>22</v>
      </c>
      <c r="M107" s="9">
        <v>16</v>
      </c>
      <c r="N107" s="9">
        <v>12</v>
      </c>
      <c r="O107" s="9">
        <v>8</v>
      </c>
      <c r="P107" s="9">
        <v>4</v>
      </c>
      <c r="Q107" s="9">
        <v>191</v>
      </c>
      <c r="R107" s="9">
        <v>101</v>
      </c>
      <c r="S107" s="9">
        <v>90</v>
      </c>
      <c r="T107" s="18">
        <f t="shared" si="4"/>
        <v>7702</v>
      </c>
      <c r="U107" s="17">
        <f t="shared" si="5"/>
        <v>3889</v>
      </c>
      <c r="V107" s="19">
        <f t="shared" si="6"/>
        <v>3813</v>
      </c>
      <c r="W107" s="21">
        <v>3.6999999999999998E-2</v>
      </c>
    </row>
    <row r="108" spans="1:23" ht="12" customHeight="1">
      <c r="A108" s="11" t="s">
        <v>82</v>
      </c>
      <c r="B108" s="20">
        <v>235116</v>
      </c>
      <c r="C108" s="9">
        <v>119148</v>
      </c>
      <c r="D108" s="9">
        <v>115968</v>
      </c>
      <c r="E108" s="9">
        <v>11564</v>
      </c>
      <c r="F108" s="9">
        <v>5887</v>
      </c>
      <c r="G108" s="9">
        <v>5677</v>
      </c>
      <c r="H108" s="9">
        <v>307</v>
      </c>
      <c r="I108" s="9">
        <v>167</v>
      </c>
      <c r="J108" s="9">
        <v>140</v>
      </c>
      <c r="K108" s="9">
        <v>21</v>
      </c>
      <c r="L108" s="9">
        <v>10</v>
      </c>
      <c r="M108" s="9">
        <v>11</v>
      </c>
      <c r="N108" s="9">
        <v>8</v>
      </c>
      <c r="O108" s="9">
        <v>5</v>
      </c>
      <c r="P108" s="9">
        <v>3</v>
      </c>
      <c r="Q108" s="9">
        <v>445</v>
      </c>
      <c r="R108" s="9">
        <v>228</v>
      </c>
      <c r="S108" s="9">
        <v>217</v>
      </c>
      <c r="T108" s="18">
        <f t="shared" si="4"/>
        <v>12345</v>
      </c>
      <c r="U108" s="17">
        <f t="shared" si="5"/>
        <v>6297</v>
      </c>
      <c r="V108" s="19">
        <f t="shared" si="6"/>
        <v>6048</v>
      </c>
      <c r="W108" s="21">
        <v>5.1999999999999998E-2</v>
      </c>
    </row>
    <row r="109" spans="1:23" ht="12" customHeight="1">
      <c r="A109" s="11" t="s">
        <v>83</v>
      </c>
      <c r="B109" s="20">
        <v>286133</v>
      </c>
      <c r="C109" s="9">
        <v>144160</v>
      </c>
      <c r="D109" s="9">
        <v>141973</v>
      </c>
      <c r="E109" s="9">
        <v>27468</v>
      </c>
      <c r="F109" s="9">
        <v>13751</v>
      </c>
      <c r="G109" s="9">
        <v>13717</v>
      </c>
      <c r="H109" s="9">
        <v>895</v>
      </c>
      <c r="I109" s="9">
        <v>427</v>
      </c>
      <c r="J109" s="9">
        <v>468</v>
      </c>
      <c r="K109" s="9">
        <v>86</v>
      </c>
      <c r="L109" s="9">
        <v>47</v>
      </c>
      <c r="M109" s="9">
        <v>39</v>
      </c>
      <c r="N109" s="9">
        <v>22</v>
      </c>
      <c r="O109" s="9">
        <v>11</v>
      </c>
      <c r="P109" s="9">
        <v>11</v>
      </c>
      <c r="Q109" s="9">
        <v>812</v>
      </c>
      <c r="R109" s="9">
        <v>429</v>
      </c>
      <c r="S109" s="9">
        <v>383</v>
      </c>
      <c r="T109" s="18">
        <f t="shared" si="4"/>
        <v>29283</v>
      </c>
      <c r="U109" s="17">
        <f t="shared" si="5"/>
        <v>14665</v>
      </c>
      <c r="V109" s="19">
        <f t="shared" si="6"/>
        <v>14618</v>
      </c>
      <c r="W109" s="21">
        <v>0.1023</v>
      </c>
    </row>
    <row r="110" spans="1:23" ht="12" customHeight="1">
      <c r="A110" s="11"/>
      <c r="B110" s="20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18"/>
      <c r="U110" s="17"/>
      <c r="V110" s="19"/>
      <c r="W110" s="13"/>
    </row>
    <row r="111" spans="1:23" ht="12" customHeight="1">
      <c r="A111" s="10" t="s">
        <v>174</v>
      </c>
      <c r="B111" s="20">
        <v>1945497</v>
      </c>
      <c r="C111" s="9">
        <v>986400</v>
      </c>
      <c r="D111" s="9">
        <v>959097</v>
      </c>
      <c r="E111" s="9">
        <v>265805</v>
      </c>
      <c r="F111" s="9">
        <v>134521</v>
      </c>
      <c r="G111" s="9">
        <v>131284</v>
      </c>
      <c r="H111" s="9">
        <v>5420</v>
      </c>
      <c r="I111" s="9">
        <v>2690</v>
      </c>
      <c r="J111" s="9">
        <v>2730</v>
      </c>
      <c r="K111" s="9">
        <v>307</v>
      </c>
      <c r="L111" s="9">
        <v>175</v>
      </c>
      <c r="M111" s="9">
        <v>132</v>
      </c>
      <c r="N111" s="9">
        <v>164</v>
      </c>
      <c r="O111" s="9">
        <v>77</v>
      </c>
      <c r="P111" s="9">
        <v>87</v>
      </c>
      <c r="Q111" s="9">
        <v>6417</v>
      </c>
      <c r="R111" s="9">
        <v>3268</v>
      </c>
      <c r="S111" s="9">
        <v>3149</v>
      </c>
      <c r="T111" s="18">
        <f t="shared" si="4"/>
        <v>278113</v>
      </c>
      <c r="U111" s="17">
        <f t="shared" si="5"/>
        <v>140731</v>
      </c>
      <c r="V111" s="19">
        <f t="shared" si="6"/>
        <v>137382</v>
      </c>
      <c r="W111" s="21">
        <v>0.14199999999999999</v>
      </c>
    </row>
    <row r="112" spans="1:23" ht="12" customHeight="1">
      <c r="A112" s="11" t="s">
        <v>175</v>
      </c>
      <c r="B112" s="20">
        <v>254170</v>
      </c>
      <c r="C112" s="9">
        <v>129336</v>
      </c>
      <c r="D112" s="9">
        <v>124834</v>
      </c>
      <c r="E112" s="9">
        <v>47100</v>
      </c>
      <c r="F112" s="9">
        <v>23821</v>
      </c>
      <c r="G112" s="9">
        <v>23279</v>
      </c>
      <c r="H112" s="9">
        <v>1131</v>
      </c>
      <c r="I112" s="9">
        <v>574</v>
      </c>
      <c r="J112" s="9">
        <v>557</v>
      </c>
      <c r="K112" s="9">
        <v>42</v>
      </c>
      <c r="L112" s="9">
        <v>23</v>
      </c>
      <c r="M112" s="9">
        <v>19</v>
      </c>
      <c r="N112" s="9">
        <v>26</v>
      </c>
      <c r="O112" s="9">
        <v>14</v>
      </c>
      <c r="P112" s="9">
        <v>12</v>
      </c>
      <c r="Q112" s="9">
        <v>311</v>
      </c>
      <c r="R112" s="9">
        <v>161</v>
      </c>
      <c r="S112" s="9">
        <v>150</v>
      </c>
      <c r="T112" s="18">
        <f t="shared" si="4"/>
        <v>48610</v>
      </c>
      <c r="U112" s="17">
        <f t="shared" si="5"/>
        <v>24593</v>
      </c>
      <c r="V112" s="19">
        <f t="shared" si="6"/>
        <v>24017</v>
      </c>
      <c r="W112" s="21">
        <v>0.191</v>
      </c>
    </row>
    <row r="113" spans="1:23" ht="12" customHeight="1">
      <c r="A113" s="11" t="s">
        <v>176</v>
      </c>
      <c r="B113" s="20">
        <v>302003</v>
      </c>
      <c r="C113" s="9">
        <v>154289</v>
      </c>
      <c r="D113" s="9">
        <v>147714</v>
      </c>
      <c r="E113" s="9">
        <v>28058</v>
      </c>
      <c r="F113" s="9">
        <v>14233</v>
      </c>
      <c r="G113" s="9">
        <v>13825</v>
      </c>
      <c r="H113" s="9">
        <v>156</v>
      </c>
      <c r="I113" s="9">
        <v>78</v>
      </c>
      <c r="J113" s="9">
        <v>78</v>
      </c>
      <c r="K113" s="9">
        <v>30</v>
      </c>
      <c r="L113" s="9">
        <v>15</v>
      </c>
      <c r="M113" s="9">
        <v>15</v>
      </c>
      <c r="N113" s="9">
        <v>22</v>
      </c>
      <c r="O113" s="9">
        <v>10</v>
      </c>
      <c r="P113" s="9">
        <v>12</v>
      </c>
      <c r="Q113" s="9">
        <v>548</v>
      </c>
      <c r="R113" s="9">
        <v>283</v>
      </c>
      <c r="S113" s="9">
        <v>265</v>
      </c>
      <c r="T113" s="18">
        <f t="shared" si="4"/>
        <v>28814</v>
      </c>
      <c r="U113" s="17">
        <f t="shared" si="5"/>
        <v>14619</v>
      </c>
      <c r="V113" s="19">
        <f t="shared" si="6"/>
        <v>14195</v>
      </c>
      <c r="W113" s="21">
        <v>9.5000000000000001E-2</v>
      </c>
    </row>
    <row r="114" spans="1:23" ht="12" customHeight="1">
      <c r="A114" s="11" t="s">
        <v>177</v>
      </c>
      <c r="B114" s="20">
        <v>171822</v>
      </c>
      <c r="C114" s="9">
        <v>86981</v>
      </c>
      <c r="D114" s="9">
        <v>84841</v>
      </c>
      <c r="E114" s="9">
        <v>9659</v>
      </c>
      <c r="F114" s="9">
        <v>4914</v>
      </c>
      <c r="G114" s="9">
        <v>4745</v>
      </c>
      <c r="H114" s="9">
        <v>74</v>
      </c>
      <c r="I114" s="9">
        <v>40</v>
      </c>
      <c r="J114" s="9">
        <v>34</v>
      </c>
      <c r="K114" s="9">
        <v>13</v>
      </c>
      <c r="L114" s="9">
        <v>9</v>
      </c>
      <c r="M114" s="9">
        <v>4</v>
      </c>
      <c r="N114" s="9">
        <v>4</v>
      </c>
      <c r="O114" s="9">
        <v>3</v>
      </c>
      <c r="P114" s="9">
        <v>1</v>
      </c>
      <c r="Q114" s="9">
        <v>130</v>
      </c>
      <c r="R114" s="9">
        <v>65</v>
      </c>
      <c r="S114" s="9">
        <v>65</v>
      </c>
      <c r="T114" s="18">
        <f t="shared" si="4"/>
        <v>9880</v>
      </c>
      <c r="U114" s="17">
        <f t="shared" si="5"/>
        <v>5031</v>
      </c>
      <c r="V114" s="19">
        <f t="shared" si="6"/>
        <v>4849</v>
      </c>
      <c r="W114" s="21">
        <v>5.7000000000000002E-2</v>
      </c>
    </row>
    <row r="115" spans="1:23" ht="12" customHeight="1">
      <c r="A115" s="11" t="s">
        <v>178</v>
      </c>
      <c r="B115" s="20">
        <v>681979</v>
      </c>
      <c r="C115" s="9">
        <v>344759</v>
      </c>
      <c r="D115" s="9">
        <v>337220</v>
      </c>
      <c r="E115" s="9">
        <v>119555</v>
      </c>
      <c r="F115" s="9">
        <v>60339</v>
      </c>
      <c r="G115" s="9">
        <v>59216</v>
      </c>
      <c r="H115" s="9">
        <v>3611</v>
      </c>
      <c r="I115" s="9">
        <v>1774</v>
      </c>
      <c r="J115" s="9">
        <v>1837</v>
      </c>
      <c r="K115" s="9">
        <v>166</v>
      </c>
      <c r="L115" s="9">
        <v>96</v>
      </c>
      <c r="M115" s="9">
        <v>70</v>
      </c>
      <c r="N115" s="9">
        <v>89</v>
      </c>
      <c r="O115" s="9">
        <v>38</v>
      </c>
      <c r="P115" s="9">
        <v>51</v>
      </c>
      <c r="Q115" s="9">
        <v>4682</v>
      </c>
      <c r="R115" s="9">
        <v>2369</v>
      </c>
      <c r="S115" s="9">
        <v>2313</v>
      </c>
      <c r="T115" s="18">
        <f t="shared" si="4"/>
        <v>128103</v>
      </c>
      <c r="U115" s="17">
        <f t="shared" si="5"/>
        <v>64616</v>
      </c>
      <c r="V115" s="19">
        <f t="shared" si="6"/>
        <v>63487</v>
      </c>
      <c r="W115" s="21">
        <v>0.187</v>
      </c>
    </row>
    <row r="116" spans="1:23" ht="12" customHeight="1">
      <c r="A116" s="11" t="s">
        <v>179</v>
      </c>
      <c r="B116" s="20">
        <v>233206</v>
      </c>
      <c r="C116" s="9">
        <v>118152</v>
      </c>
      <c r="D116" s="9">
        <v>115054</v>
      </c>
      <c r="E116" s="9">
        <v>19565</v>
      </c>
      <c r="F116" s="9">
        <v>9899</v>
      </c>
      <c r="G116" s="9">
        <v>9666</v>
      </c>
      <c r="H116" s="9">
        <v>160</v>
      </c>
      <c r="I116" s="9">
        <v>75</v>
      </c>
      <c r="J116" s="9">
        <v>85</v>
      </c>
      <c r="K116" s="9">
        <v>23</v>
      </c>
      <c r="L116" s="9">
        <v>14</v>
      </c>
      <c r="M116" s="9">
        <v>9</v>
      </c>
      <c r="N116" s="9">
        <v>8</v>
      </c>
      <c r="O116" s="9">
        <v>3</v>
      </c>
      <c r="P116" s="9">
        <v>5</v>
      </c>
      <c r="Q116" s="9">
        <v>684</v>
      </c>
      <c r="R116" s="9">
        <v>357</v>
      </c>
      <c r="S116" s="9">
        <v>327</v>
      </c>
      <c r="T116" s="18">
        <f t="shared" si="4"/>
        <v>20440</v>
      </c>
      <c r="U116" s="17">
        <f t="shared" si="5"/>
        <v>10348</v>
      </c>
      <c r="V116" s="19">
        <f t="shared" si="6"/>
        <v>10092</v>
      </c>
      <c r="W116" s="21">
        <v>8.7599999999999997E-2</v>
      </c>
    </row>
    <row r="117" spans="1:23" ht="12" customHeight="1">
      <c r="A117" s="11" t="s">
        <v>180</v>
      </c>
      <c r="B117" s="20">
        <v>302317</v>
      </c>
      <c r="C117" s="9">
        <v>152883</v>
      </c>
      <c r="D117" s="9">
        <v>149434</v>
      </c>
      <c r="E117" s="9">
        <v>41868</v>
      </c>
      <c r="F117" s="9">
        <v>21315</v>
      </c>
      <c r="G117" s="9">
        <v>20553</v>
      </c>
      <c r="H117" s="9">
        <v>288</v>
      </c>
      <c r="I117" s="9">
        <v>149</v>
      </c>
      <c r="J117" s="9">
        <v>139</v>
      </c>
      <c r="K117" s="9">
        <v>33</v>
      </c>
      <c r="L117" s="9">
        <v>18</v>
      </c>
      <c r="M117" s="9">
        <v>15</v>
      </c>
      <c r="N117" s="9">
        <v>15</v>
      </c>
      <c r="O117" s="9">
        <v>9</v>
      </c>
      <c r="P117" s="9">
        <v>6</v>
      </c>
      <c r="Q117" s="9">
        <v>62</v>
      </c>
      <c r="R117" s="9">
        <v>33</v>
      </c>
      <c r="S117" s="9">
        <v>29</v>
      </c>
      <c r="T117" s="18">
        <f t="shared" si="4"/>
        <v>42266</v>
      </c>
      <c r="U117" s="17">
        <f t="shared" si="5"/>
        <v>21524</v>
      </c>
      <c r="V117" s="19">
        <f t="shared" si="6"/>
        <v>20742</v>
      </c>
      <c r="W117" s="21">
        <v>0.13900000000000001</v>
      </c>
    </row>
    <row r="118" spans="1:23" ht="12" customHeight="1">
      <c r="A118" s="11"/>
      <c r="B118" s="20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18"/>
      <c r="U118" s="17"/>
      <c r="V118" s="19"/>
      <c r="W118" s="13"/>
    </row>
    <row r="119" spans="1:23" ht="12" customHeight="1">
      <c r="A119" s="10" t="s">
        <v>181</v>
      </c>
      <c r="B119" s="20">
        <v>1752753</v>
      </c>
      <c r="C119" s="9">
        <v>877415</v>
      </c>
      <c r="D119" s="9">
        <v>875338</v>
      </c>
      <c r="E119" s="9">
        <v>234664</v>
      </c>
      <c r="F119" s="9">
        <v>118832</v>
      </c>
      <c r="G119" s="9">
        <v>115832</v>
      </c>
      <c r="H119" s="9">
        <v>26521</v>
      </c>
      <c r="I119" s="9">
        <v>12709</v>
      </c>
      <c r="J119" s="9">
        <v>13812</v>
      </c>
      <c r="K119" s="9">
        <v>400</v>
      </c>
      <c r="L119" s="9">
        <v>212</v>
      </c>
      <c r="M119" s="9">
        <v>188</v>
      </c>
      <c r="N119" s="9">
        <v>120</v>
      </c>
      <c r="O119" s="9">
        <v>53</v>
      </c>
      <c r="P119" s="9">
        <v>67</v>
      </c>
      <c r="Q119" s="9">
        <v>9234</v>
      </c>
      <c r="R119" s="9">
        <v>4646</v>
      </c>
      <c r="S119" s="9">
        <v>4588</v>
      </c>
      <c r="T119" s="18">
        <f t="shared" si="4"/>
        <v>270939</v>
      </c>
      <c r="U119" s="17">
        <f t="shared" si="5"/>
        <v>136452</v>
      </c>
      <c r="V119" s="19">
        <f t="shared" si="6"/>
        <v>134487</v>
      </c>
      <c r="W119" s="21">
        <v>0.154</v>
      </c>
    </row>
    <row r="120" spans="1:23" ht="12" customHeight="1">
      <c r="A120" s="11" t="s">
        <v>182</v>
      </c>
      <c r="B120" s="20">
        <v>206319</v>
      </c>
      <c r="C120" s="9">
        <v>102273</v>
      </c>
      <c r="D120" s="9">
        <v>104046</v>
      </c>
      <c r="E120" s="9">
        <v>20011</v>
      </c>
      <c r="F120" s="9">
        <v>10181</v>
      </c>
      <c r="G120" s="9">
        <v>9830</v>
      </c>
      <c r="H120" s="9">
        <v>5116</v>
      </c>
      <c r="I120" s="9">
        <v>2546</v>
      </c>
      <c r="J120" s="9">
        <v>2570</v>
      </c>
      <c r="K120" s="9">
        <v>23</v>
      </c>
      <c r="L120" s="9">
        <v>7</v>
      </c>
      <c r="M120" s="9">
        <v>16</v>
      </c>
      <c r="N120" s="9">
        <v>18</v>
      </c>
      <c r="O120" s="9">
        <v>7</v>
      </c>
      <c r="P120" s="9">
        <v>11</v>
      </c>
      <c r="Q120" s="9">
        <v>4798</v>
      </c>
      <c r="R120" s="9">
        <v>2357</v>
      </c>
      <c r="S120" s="9">
        <v>2441</v>
      </c>
      <c r="T120" s="18">
        <f t="shared" si="4"/>
        <v>29966</v>
      </c>
      <c r="U120" s="17">
        <f t="shared" si="5"/>
        <v>15098</v>
      </c>
      <c r="V120" s="19">
        <f t="shared" si="6"/>
        <v>14868</v>
      </c>
      <c r="W120" s="21">
        <v>0.14499999999999999</v>
      </c>
    </row>
    <row r="121" spans="1:23" ht="12" customHeight="1">
      <c r="A121" s="11" t="s">
        <v>183</v>
      </c>
      <c r="B121" s="20">
        <v>200809</v>
      </c>
      <c r="C121" s="9">
        <v>101130</v>
      </c>
      <c r="D121" s="9">
        <v>99679</v>
      </c>
      <c r="E121" s="9">
        <v>15134</v>
      </c>
      <c r="F121" s="9">
        <v>7642</v>
      </c>
      <c r="G121" s="9">
        <v>7492</v>
      </c>
      <c r="H121" s="9">
        <v>777</v>
      </c>
      <c r="I121" s="9">
        <v>360</v>
      </c>
      <c r="J121" s="9">
        <v>417</v>
      </c>
      <c r="K121" s="9">
        <v>19</v>
      </c>
      <c r="L121" s="9">
        <v>11</v>
      </c>
      <c r="M121" s="9">
        <v>8</v>
      </c>
      <c r="N121" s="9">
        <v>5</v>
      </c>
      <c r="O121" s="9">
        <v>2</v>
      </c>
      <c r="P121" s="9">
        <v>3</v>
      </c>
      <c r="Q121" s="9">
        <v>159</v>
      </c>
      <c r="R121" s="9">
        <v>76</v>
      </c>
      <c r="S121" s="9">
        <v>83</v>
      </c>
      <c r="T121" s="18">
        <f t="shared" si="4"/>
        <v>16094</v>
      </c>
      <c r="U121" s="17">
        <f t="shared" si="5"/>
        <v>8091</v>
      </c>
      <c r="V121" s="19">
        <f t="shared" si="6"/>
        <v>8003</v>
      </c>
      <c r="W121" s="21">
        <v>0.08</v>
      </c>
    </row>
    <row r="122" spans="1:23" ht="12" customHeight="1">
      <c r="A122" s="11" t="s">
        <v>184</v>
      </c>
      <c r="B122" s="20">
        <v>238229</v>
      </c>
      <c r="C122" s="9">
        <v>120487</v>
      </c>
      <c r="D122" s="9">
        <v>117742</v>
      </c>
      <c r="E122" s="9">
        <v>35161</v>
      </c>
      <c r="F122" s="9">
        <v>17863</v>
      </c>
      <c r="G122" s="9">
        <v>17298</v>
      </c>
      <c r="H122" s="9">
        <v>492</v>
      </c>
      <c r="I122" s="9">
        <v>251</v>
      </c>
      <c r="J122" s="9">
        <v>241</v>
      </c>
      <c r="K122" s="9">
        <v>19</v>
      </c>
      <c r="L122" s="9">
        <v>14</v>
      </c>
      <c r="M122" s="9">
        <v>5</v>
      </c>
      <c r="N122" s="9">
        <v>19</v>
      </c>
      <c r="O122" s="9">
        <v>8</v>
      </c>
      <c r="P122" s="9">
        <v>11</v>
      </c>
      <c r="Q122" s="9">
        <v>232</v>
      </c>
      <c r="R122" s="9">
        <v>118</v>
      </c>
      <c r="S122" s="9">
        <v>114</v>
      </c>
      <c r="T122" s="18">
        <f t="shared" si="4"/>
        <v>35923</v>
      </c>
      <c r="U122" s="17">
        <f t="shared" si="5"/>
        <v>18254</v>
      </c>
      <c r="V122" s="19">
        <f t="shared" si="6"/>
        <v>17669</v>
      </c>
      <c r="W122" s="21">
        <v>0.15</v>
      </c>
    </row>
    <row r="123" spans="1:23" ht="12" customHeight="1">
      <c r="A123" s="11" t="s">
        <v>185</v>
      </c>
      <c r="B123" s="20">
        <v>118220</v>
      </c>
      <c r="C123" s="9">
        <v>58508</v>
      </c>
      <c r="D123" s="9">
        <v>59712</v>
      </c>
      <c r="E123" s="9">
        <v>6267</v>
      </c>
      <c r="F123" s="9">
        <v>3153</v>
      </c>
      <c r="G123" s="9">
        <v>3114</v>
      </c>
      <c r="H123" s="9">
        <v>1998</v>
      </c>
      <c r="I123" s="9">
        <v>963</v>
      </c>
      <c r="J123" s="9">
        <v>1035</v>
      </c>
      <c r="K123" s="9">
        <v>4</v>
      </c>
      <c r="L123" s="9">
        <v>2</v>
      </c>
      <c r="M123" s="9">
        <v>2</v>
      </c>
      <c r="N123" s="9">
        <v>4</v>
      </c>
      <c r="O123" s="9">
        <v>1</v>
      </c>
      <c r="P123" s="9">
        <v>3</v>
      </c>
      <c r="Q123" s="9">
        <v>282</v>
      </c>
      <c r="R123" s="9">
        <v>148</v>
      </c>
      <c r="S123" s="9">
        <v>134</v>
      </c>
      <c r="T123" s="18">
        <f t="shared" si="4"/>
        <v>8555</v>
      </c>
      <c r="U123" s="17">
        <f t="shared" si="5"/>
        <v>4267</v>
      </c>
      <c r="V123" s="19">
        <f t="shared" si="6"/>
        <v>4288</v>
      </c>
      <c r="W123" s="21">
        <v>7.1999999999999995E-2</v>
      </c>
    </row>
    <row r="124" spans="1:23" ht="12" customHeight="1">
      <c r="A124" s="11" t="s">
        <v>186</v>
      </c>
      <c r="B124" s="20">
        <v>142006</v>
      </c>
      <c r="C124" s="9">
        <v>69882</v>
      </c>
      <c r="D124" s="9">
        <v>72124</v>
      </c>
      <c r="E124" s="9">
        <v>9792</v>
      </c>
      <c r="F124" s="9">
        <v>4802</v>
      </c>
      <c r="G124" s="9">
        <v>4990</v>
      </c>
      <c r="H124" s="9">
        <v>1763</v>
      </c>
      <c r="I124" s="9">
        <v>854</v>
      </c>
      <c r="J124" s="9">
        <v>909</v>
      </c>
      <c r="K124" s="9">
        <v>22</v>
      </c>
      <c r="L124" s="9">
        <v>11</v>
      </c>
      <c r="M124" s="9">
        <v>11</v>
      </c>
      <c r="N124" s="9">
        <v>14</v>
      </c>
      <c r="O124" s="9">
        <v>7</v>
      </c>
      <c r="P124" s="9">
        <v>7</v>
      </c>
      <c r="Q124" s="9">
        <v>39</v>
      </c>
      <c r="R124" s="9">
        <v>21</v>
      </c>
      <c r="S124" s="9">
        <v>18</v>
      </c>
      <c r="T124" s="18">
        <f t="shared" si="4"/>
        <v>11630</v>
      </c>
      <c r="U124" s="17">
        <f t="shared" si="5"/>
        <v>5695</v>
      </c>
      <c r="V124" s="19">
        <f t="shared" si="6"/>
        <v>5935</v>
      </c>
      <c r="W124" s="21">
        <v>8.1000000000000003E-2</v>
      </c>
    </row>
    <row r="125" spans="1:23" ht="12" customHeight="1">
      <c r="A125" s="11" t="s">
        <v>187</v>
      </c>
      <c r="B125" s="20">
        <v>507324</v>
      </c>
      <c r="C125" s="9">
        <v>255262</v>
      </c>
      <c r="D125" s="9">
        <v>252062</v>
      </c>
      <c r="E125" s="9">
        <v>93655</v>
      </c>
      <c r="F125" s="9">
        <v>47330</v>
      </c>
      <c r="G125" s="9">
        <v>46325</v>
      </c>
      <c r="H125" s="9">
        <v>7923</v>
      </c>
      <c r="I125" s="9">
        <v>3656</v>
      </c>
      <c r="J125" s="9">
        <v>4267</v>
      </c>
      <c r="K125" s="9">
        <v>247</v>
      </c>
      <c r="L125" s="9">
        <v>129</v>
      </c>
      <c r="M125" s="9">
        <v>118</v>
      </c>
      <c r="N125" s="9">
        <v>45</v>
      </c>
      <c r="O125" s="9">
        <v>19</v>
      </c>
      <c r="P125" s="9">
        <v>26</v>
      </c>
      <c r="Q125" s="9">
        <v>2855</v>
      </c>
      <c r="R125" s="9">
        <v>1489</v>
      </c>
      <c r="S125" s="9">
        <v>1366</v>
      </c>
      <c r="T125" s="18">
        <f t="shared" si="4"/>
        <v>104725</v>
      </c>
      <c r="U125" s="17">
        <f t="shared" si="5"/>
        <v>52623</v>
      </c>
      <c r="V125" s="19">
        <f t="shared" si="6"/>
        <v>52102</v>
      </c>
      <c r="W125" s="21">
        <v>0.2064</v>
      </c>
    </row>
    <row r="126" spans="1:23" ht="12" customHeight="1">
      <c r="A126" s="11" t="s">
        <v>188</v>
      </c>
      <c r="B126" s="20">
        <v>339846</v>
      </c>
      <c r="C126" s="9">
        <v>169873</v>
      </c>
      <c r="D126" s="9">
        <v>169973</v>
      </c>
      <c r="E126" s="9">
        <v>54644</v>
      </c>
      <c r="F126" s="9">
        <v>27861</v>
      </c>
      <c r="G126" s="9">
        <v>26783</v>
      </c>
      <c r="H126" s="9">
        <v>8452</v>
      </c>
      <c r="I126" s="9">
        <v>4079</v>
      </c>
      <c r="J126" s="9">
        <v>4373</v>
      </c>
      <c r="K126" s="9">
        <v>66</v>
      </c>
      <c r="L126" s="9">
        <v>38</v>
      </c>
      <c r="M126" s="9">
        <v>28</v>
      </c>
      <c r="N126" s="9">
        <v>15</v>
      </c>
      <c r="O126" s="9">
        <v>9</v>
      </c>
      <c r="P126" s="9">
        <v>6</v>
      </c>
      <c r="Q126" s="9">
        <v>869</v>
      </c>
      <c r="R126" s="9">
        <v>437</v>
      </c>
      <c r="S126" s="9">
        <v>432</v>
      </c>
      <c r="T126" s="18">
        <f t="shared" si="4"/>
        <v>64046</v>
      </c>
      <c r="U126" s="17">
        <f t="shared" si="5"/>
        <v>32424</v>
      </c>
      <c r="V126" s="19">
        <f t="shared" si="6"/>
        <v>31622</v>
      </c>
      <c r="W126" s="21">
        <v>0.188</v>
      </c>
    </row>
    <row r="127" spans="1:23" ht="12" customHeight="1">
      <c r="A127" s="11"/>
      <c r="B127" s="20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18"/>
      <c r="U127" s="17"/>
      <c r="V127" s="19"/>
      <c r="W127" s="13"/>
    </row>
    <row r="128" spans="1:23" ht="12" customHeight="1">
      <c r="A128" s="10" t="s">
        <v>200</v>
      </c>
      <c r="B128" s="20">
        <v>1177361</v>
      </c>
      <c r="C128" s="9">
        <v>562131</v>
      </c>
      <c r="D128" s="9">
        <v>615230</v>
      </c>
      <c r="E128" s="9">
        <v>96740</v>
      </c>
      <c r="F128" s="9">
        <v>46775</v>
      </c>
      <c r="G128" s="9">
        <v>49965</v>
      </c>
      <c r="H128" s="9">
        <v>65838</v>
      </c>
      <c r="I128" s="9">
        <v>30345</v>
      </c>
      <c r="J128" s="9">
        <v>35493</v>
      </c>
      <c r="K128" s="9">
        <v>232</v>
      </c>
      <c r="L128" s="9">
        <v>131</v>
      </c>
      <c r="M128" s="9">
        <v>101</v>
      </c>
      <c r="N128" s="9">
        <v>161</v>
      </c>
      <c r="O128" s="9">
        <v>93</v>
      </c>
      <c r="P128" s="9">
        <v>68</v>
      </c>
      <c r="Q128" s="9">
        <v>4534</v>
      </c>
      <c r="R128" s="9">
        <v>2307</v>
      </c>
      <c r="S128" s="9">
        <v>2227</v>
      </c>
      <c r="T128" s="18">
        <f t="shared" si="4"/>
        <v>167505</v>
      </c>
      <c r="U128" s="17">
        <f t="shared" si="5"/>
        <v>79651</v>
      </c>
      <c r="V128" s="19">
        <f t="shared" si="6"/>
        <v>87854</v>
      </c>
      <c r="W128" s="21">
        <v>0.14199999999999999</v>
      </c>
    </row>
    <row r="129" spans="1:23" ht="12" customHeight="1">
      <c r="A129" s="11" t="s">
        <v>189</v>
      </c>
      <c r="B129" s="20">
        <v>398471</v>
      </c>
      <c r="C129" s="9">
        <v>187586</v>
      </c>
      <c r="D129" s="9">
        <v>210885</v>
      </c>
      <c r="E129" s="9">
        <v>31508</v>
      </c>
      <c r="F129" s="9">
        <v>15301</v>
      </c>
      <c r="G129" s="9">
        <v>16207</v>
      </c>
      <c r="H129" s="9">
        <v>13472</v>
      </c>
      <c r="I129" s="9">
        <v>6537</v>
      </c>
      <c r="J129" s="9">
        <v>6935</v>
      </c>
      <c r="K129" s="9">
        <v>50</v>
      </c>
      <c r="L129" s="9">
        <v>24</v>
      </c>
      <c r="M129" s="9">
        <v>26</v>
      </c>
      <c r="N129" s="9">
        <v>22</v>
      </c>
      <c r="O129" s="9">
        <v>10</v>
      </c>
      <c r="P129" s="9">
        <v>12</v>
      </c>
      <c r="Q129" s="9">
        <v>103</v>
      </c>
      <c r="R129" s="9">
        <v>49</v>
      </c>
      <c r="S129" s="9">
        <v>54</v>
      </c>
      <c r="T129" s="18">
        <f t="shared" si="4"/>
        <v>45155</v>
      </c>
      <c r="U129" s="17">
        <f t="shared" si="5"/>
        <v>21921</v>
      </c>
      <c r="V129" s="19">
        <f t="shared" si="6"/>
        <v>23234</v>
      </c>
      <c r="W129" s="21">
        <v>0.113</v>
      </c>
    </row>
    <row r="130" spans="1:23" ht="12" customHeight="1">
      <c r="A130" s="11" t="s">
        <v>190</v>
      </c>
      <c r="B130" s="20">
        <v>562799</v>
      </c>
      <c r="C130" s="9">
        <v>270954</v>
      </c>
      <c r="D130" s="9">
        <v>291845</v>
      </c>
      <c r="E130" s="9">
        <v>52991</v>
      </c>
      <c r="F130" s="9">
        <v>25566</v>
      </c>
      <c r="G130" s="9">
        <v>27425</v>
      </c>
      <c r="H130" s="9">
        <v>38759</v>
      </c>
      <c r="I130" s="9">
        <v>17526</v>
      </c>
      <c r="J130" s="9">
        <v>21233</v>
      </c>
      <c r="K130" s="9">
        <v>148</v>
      </c>
      <c r="L130" s="9">
        <v>91</v>
      </c>
      <c r="M130" s="9">
        <v>57</v>
      </c>
      <c r="N130" s="9">
        <v>120</v>
      </c>
      <c r="O130" s="9">
        <v>75</v>
      </c>
      <c r="P130" s="9">
        <v>45</v>
      </c>
      <c r="Q130" s="9">
        <v>307</v>
      </c>
      <c r="R130" s="9">
        <v>159</v>
      </c>
      <c r="S130" s="9">
        <v>148</v>
      </c>
      <c r="T130" s="18">
        <f t="shared" si="4"/>
        <v>92325</v>
      </c>
      <c r="U130" s="17">
        <f t="shared" si="5"/>
        <v>43417</v>
      </c>
      <c r="V130" s="19">
        <f t="shared" si="6"/>
        <v>48908</v>
      </c>
      <c r="W130" s="21">
        <v>0.16400000000000001</v>
      </c>
    </row>
    <row r="131" spans="1:23" ht="12" customHeight="1">
      <c r="A131" s="11" t="s">
        <v>191</v>
      </c>
      <c r="B131" s="20">
        <v>216091</v>
      </c>
      <c r="C131" s="9">
        <v>103591</v>
      </c>
      <c r="D131" s="9">
        <v>112500</v>
      </c>
      <c r="E131" s="9">
        <v>12241</v>
      </c>
      <c r="F131" s="9">
        <v>5908</v>
      </c>
      <c r="G131" s="9">
        <v>6333</v>
      </c>
      <c r="H131" s="9">
        <v>13607</v>
      </c>
      <c r="I131" s="9">
        <v>6282</v>
      </c>
      <c r="J131" s="9">
        <v>7325</v>
      </c>
      <c r="K131" s="9">
        <v>34</v>
      </c>
      <c r="L131" s="9">
        <v>16</v>
      </c>
      <c r="M131" s="9">
        <v>18</v>
      </c>
      <c r="N131" s="9">
        <v>19</v>
      </c>
      <c r="O131" s="9">
        <v>8</v>
      </c>
      <c r="P131" s="9">
        <v>11</v>
      </c>
      <c r="Q131" s="9">
        <v>4124</v>
      </c>
      <c r="R131" s="9">
        <v>2099</v>
      </c>
      <c r="S131" s="9">
        <v>2025</v>
      </c>
      <c r="T131" s="18">
        <f t="shared" si="4"/>
        <v>30025</v>
      </c>
      <c r="U131" s="17">
        <f t="shared" si="5"/>
        <v>14313</v>
      </c>
      <c r="V131" s="19">
        <f t="shared" si="6"/>
        <v>15712</v>
      </c>
      <c r="W131" s="21">
        <v>0.1381</v>
      </c>
    </row>
    <row r="132" spans="1:23" ht="12" customHeight="1">
      <c r="A132" s="11"/>
      <c r="B132" s="20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18"/>
      <c r="U132" s="17"/>
      <c r="V132" s="19"/>
      <c r="W132" s="13"/>
    </row>
    <row r="133" spans="1:23" ht="12" customHeight="1">
      <c r="A133" s="10" t="s">
        <v>192</v>
      </c>
      <c r="B133" s="20">
        <v>1137961</v>
      </c>
      <c r="C133" s="9">
        <v>566622</v>
      </c>
      <c r="D133" s="9">
        <v>571339</v>
      </c>
      <c r="E133" s="9">
        <v>101235</v>
      </c>
      <c r="F133" s="9">
        <v>50672</v>
      </c>
      <c r="G133" s="9">
        <v>50563</v>
      </c>
      <c r="H133" s="9">
        <v>26000</v>
      </c>
      <c r="I133" s="9">
        <v>12871</v>
      </c>
      <c r="J133" s="9">
        <v>13129</v>
      </c>
      <c r="K133" s="9">
        <v>182</v>
      </c>
      <c r="L133" s="9">
        <v>91</v>
      </c>
      <c r="M133" s="9">
        <v>91</v>
      </c>
      <c r="N133" s="9">
        <v>109</v>
      </c>
      <c r="O133" s="9">
        <v>67</v>
      </c>
      <c r="P133" s="9">
        <v>42</v>
      </c>
      <c r="Q133" s="9">
        <v>4710</v>
      </c>
      <c r="R133" s="9">
        <v>2430</v>
      </c>
      <c r="S133" s="9">
        <v>2280</v>
      </c>
      <c r="T133" s="18">
        <f t="shared" si="4"/>
        <v>132236</v>
      </c>
      <c r="U133" s="17">
        <f t="shared" si="5"/>
        <v>66131</v>
      </c>
      <c r="V133" s="19">
        <f t="shared" si="6"/>
        <v>66105</v>
      </c>
      <c r="W133" s="21">
        <v>0.11600000000000001</v>
      </c>
    </row>
    <row r="134" spans="1:23" ht="12" customHeight="1">
      <c r="A134" s="11" t="s">
        <v>193</v>
      </c>
      <c r="B134" s="20">
        <v>36539</v>
      </c>
      <c r="C134" s="9">
        <v>18030</v>
      </c>
      <c r="D134" s="9">
        <v>18509</v>
      </c>
      <c r="E134" s="9">
        <v>1694</v>
      </c>
      <c r="F134" s="9">
        <v>836</v>
      </c>
      <c r="G134" s="9">
        <v>858</v>
      </c>
      <c r="H134" s="9">
        <v>196</v>
      </c>
      <c r="I134" s="9">
        <v>93</v>
      </c>
      <c r="J134" s="9">
        <v>103</v>
      </c>
      <c r="K134" s="9">
        <v>6</v>
      </c>
      <c r="L134" s="9">
        <v>4</v>
      </c>
      <c r="M134" s="9">
        <v>2</v>
      </c>
      <c r="N134" s="9">
        <v>2</v>
      </c>
      <c r="O134" s="9">
        <v>2</v>
      </c>
      <c r="P134" s="9">
        <v>0</v>
      </c>
      <c r="Q134" s="9">
        <v>56</v>
      </c>
      <c r="R134" s="9">
        <v>29</v>
      </c>
      <c r="S134" s="9">
        <v>27</v>
      </c>
      <c r="T134" s="18">
        <f t="shared" si="4"/>
        <v>1954</v>
      </c>
      <c r="U134" s="17">
        <f t="shared" si="5"/>
        <v>964</v>
      </c>
      <c r="V134" s="19">
        <f t="shared" si="6"/>
        <v>990</v>
      </c>
      <c r="W134" s="21">
        <v>5.2999999999999999E-2</v>
      </c>
    </row>
    <row r="135" spans="1:23" ht="12" customHeight="1">
      <c r="A135" s="11" t="s">
        <v>194</v>
      </c>
      <c r="B135" s="20">
        <v>84882</v>
      </c>
      <c r="C135" s="9">
        <v>41746</v>
      </c>
      <c r="D135" s="9">
        <v>43136</v>
      </c>
      <c r="E135" s="9">
        <v>6657</v>
      </c>
      <c r="F135" s="9">
        <v>3271</v>
      </c>
      <c r="G135" s="9">
        <v>3386</v>
      </c>
      <c r="H135" s="9">
        <v>3575</v>
      </c>
      <c r="I135" s="9">
        <v>1745</v>
      </c>
      <c r="J135" s="9">
        <v>1830</v>
      </c>
      <c r="K135" s="9">
        <v>6</v>
      </c>
      <c r="L135" s="9">
        <v>2</v>
      </c>
      <c r="M135" s="9">
        <v>4</v>
      </c>
      <c r="N135" s="9">
        <v>2</v>
      </c>
      <c r="O135" s="9">
        <v>1</v>
      </c>
      <c r="P135" s="9">
        <v>1</v>
      </c>
      <c r="Q135" s="9">
        <v>338</v>
      </c>
      <c r="R135" s="9">
        <v>173</v>
      </c>
      <c r="S135" s="9">
        <v>165</v>
      </c>
      <c r="T135" s="18">
        <f t="shared" si="4"/>
        <v>10578</v>
      </c>
      <c r="U135" s="17">
        <f t="shared" si="5"/>
        <v>5192</v>
      </c>
      <c r="V135" s="19">
        <f t="shared" si="6"/>
        <v>5386</v>
      </c>
      <c r="W135" s="21">
        <v>0.1246</v>
      </c>
    </row>
    <row r="136" spans="1:23" ht="12" customHeight="1">
      <c r="A136" s="11" t="s">
        <v>195</v>
      </c>
      <c r="B136" s="20">
        <v>66090</v>
      </c>
      <c r="C136" s="9">
        <v>32449</v>
      </c>
      <c r="D136" s="9">
        <v>33641</v>
      </c>
      <c r="E136" s="9">
        <v>7779</v>
      </c>
      <c r="F136" s="9">
        <v>3773</v>
      </c>
      <c r="G136" s="9">
        <v>4006</v>
      </c>
      <c r="H136" s="9">
        <v>7754</v>
      </c>
      <c r="I136" s="9">
        <v>3876</v>
      </c>
      <c r="J136" s="9">
        <v>3878</v>
      </c>
      <c r="K136" s="9">
        <v>13</v>
      </c>
      <c r="L136" s="9">
        <v>10</v>
      </c>
      <c r="M136" s="9">
        <v>3</v>
      </c>
      <c r="N136" s="9">
        <v>3</v>
      </c>
      <c r="O136" s="9">
        <v>3</v>
      </c>
      <c r="P136" s="9">
        <v>0</v>
      </c>
      <c r="Q136" s="9">
        <v>199</v>
      </c>
      <c r="R136" s="9">
        <v>110</v>
      </c>
      <c r="S136" s="9">
        <v>89</v>
      </c>
      <c r="T136" s="18">
        <f t="shared" ref="T136:T199" si="7">SUM(E136,H136,K136,N136,Q136)</f>
        <v>15748</v>
      </c>
      <c r="U136" s="17">
        <f t="shared" ref="U136:U199" si="8">SUM(F136,I136,L136,O136,R136)</f>
        <v>7772</v>
      </c>
      <c r="V136" s="19">
        <f t="shared" ref="V136:V199" si="9">SUM(G136,J136,M136,P136,S136)</f>
        <v>7976</v>
      </c>
      <c r="W136" s="21">
        <v>0.23799999999999999</v>
      </c>
    </row>
    <row r="137" spans="1:23" ht="12" customHeight="1">
      <c r="A137" s="11" t="s">
        <v>196</v>
      </c>
      <c r="B137" s="20">
        <v>225280</v>
      </c>
      <c r="C137" s="9">
        <v>112891</v>
      </c>
      <c r="D137" s="9">
        <v>112389</v>
      </c>
      <c r="E137" s="9">
        <v>16714</v>
      </c>
      <c r="F137" s="9">
        <v>8414</v>
      </c>
      <c r="G137" s="9">
        <v>8300</v>
      </c>
      <c r="H137" s="9">
        <v>2060</v>
      </c>
      <c r="I137" s="9">
        <v>1018</v>
      </c>
      <c r="J137" s="9">
        <v>1042</v>
      </c>
      <c r="K137" s="9">
        <v>30</v>
      </c>
      <c r="L137" s="9">
        <v>15</v>
      </c>
      <c r="M137" s="9">
        <v>15</v>
      </c>
      <c r="N137" s="9">
        <v>18</v>
      </c>
      <c r="O137" s="9">
        <v>12</v>
      </c>
      <c r="P137" s="9">
        <v>6</v>
      </c>
      <c r="Q137" s="9">
        <v>274</v>
      </c>
      <c r="R137" s="9">
        <v>146</v>
      </c>
      <c r="S137" s="9">
        <v>128</v>
      </c>
      <c r="T137" s="18">
        <f t="shared" si="7"/>
        <v>19096</v>
      </c>
      <c r="U137" s="17">
        <f t="shared" si="8"/>
        <v>9605</v>
      </c>
      <c r="V137" s="19">
        <f t="shared" si="9"/>
        <v>9491</v>
      </c>
      <c r="W137" s="21">
        <v>8.4000000000000005E-2</v>
      </c>
    </row>
    <row r="138" spans="1:23" ht="12" customHeight="1">
      <c r="A138" s="11" t="s">
        <v>197</v>
      </c>
      <c r="B138" s="20">
        <v>291668</v>
      </c>
      <c r="C138" s="9">
        <v>146483</v>
      </c>
      <c r="D138" s="9">
        <v>145185</v>
      </c>
      <c r="E138" s="9">
        <v>16249</v>
      </c>
      <c r="F138" s="9">
        <v>8224</v>
      </c>
      <c r="G138" s="9">
        <v>8025</v>
      </c>
      <c r="H138" s="9">
        <v>909</v>
      </c>
      <c r="I138" s="9">
        <v>474</v>
      </c>
      <c r="J138" s="9">
        <v>435</v>
      </c>
      <c r="K138" s="9">
        <v>18</v>
      </c>
      <c r="L138" s="9">
        <v>9</v>
      </c>
      <c r="M138" s="9">
        <v>9</v>
      </c>
      <c r="N138" s="9">
        <v>17</v>
      </c>
      <c r="O138" s="9">
        <v>8</v>
      </c>
      <c r="P138" s="9">
        <v>9</v>
      </c>
      <c r="Q138" s="9">
        <v>404</v>
      </c>
      <c r="R138" s="9">
        <v>206</v>
      </c>
      <c r="S138" s="9">
        <v>198</v>
      </c>
      <c r="T138" s="18">
        <f t="shared" si="7"/>
        <v>17597</v>
      </c>
      <c r="U138" s="17">
        <f t="shared" si="8"/>
        <v>8921</v>
      </c>
      <c r="V138" s="19">
        <f t="shared" si="9"/>
        <v>8676</v>
      </c>
      <c r="W138" s="21">
        <v>0.06</v>
      </c>
    </row>
    <row r="139" spans="1:23" ht="12" customHeight="1">
      <c r="A139" s="11" t="s">
        <v>199</v>
      </c>
      <c r="B139" s="20">
        <v>305368</v>
      </c>
      <c r="C139" s="9">
        <v>151921</v>
      </c>
      <c r="D139" s="9">
        <v>153447</v>
      </c>
      <c r="E139" s="9">
        <v>40345</v>
      </c>
      <c r="F139" s="9">
        <v>20197</v>
      </c>
      <c r="G139" s="9">
        <v>20148</v>
      </c>
      <c r="H139" s="9">
        <v>6902</v>
      </c>
      <c r="I139" s="9">
        <v>3334</v>
      </c>
      <c r="J139" s="9">
        <v>3568</v>
      </c>
      <c r="K139" s="9">
        <v>86</v>
      </c>
      <c r="L139" s="9">
        <v>41</v>
      </c>
      <c r="M139" s="9">
        <v>45</v>
      </c>
      <c r="N139" s="9">
        <v>42</v>
      </c>
      <c r="O139" s="9">
        <v>26</v>
      </c>
      <c r="P139" s="9">
        <v>16</v>
      </c>
      <c r="Q139" s="9">
        <v>1182</v>
      </c>
      <c r="R139" s="9">
        <v>622</v>
      </c>
      <c r="S139" s="9">
        <v>560</v>
      </c>
      <c r="T139" s="18">
        <f t="shared" si="7"/>
        <v>48557</v>
      </c>
      <c r="U139" s="17">
        <f t="shared" si="8"/>
        <v>24220</v>
      </c>
      <c r="V139" s="19">
        <f t="shared" si="9"/>
        <v>24337</v>
      </c>
      <c r="W139" s="21">
        <v>0.159</v>
      </c>
    </row>
    <row r="140" spans="1:23" ht="12" customHeight="1">
      <c r="A140" s="11" t="s">
        <v>198</v>
      </c>
      <c r="B140" s="20">
        <v>128134</v>
      </c>
      <c r="C140" s="9">
        <v>63102</v>
      </c>
      <c r="D140" s="9">
        <v>65032</v>
      </c>
      <c r="E140" s="9">
        <v>11797</v>
      </c>
      <c r="F140" s="9">
        <v>5957</v>
      </c>
      <c r="G140" s="9">
        <v>5840</v>
      </c>
      <c r="H140" s="9">
        <v>4604</v>
      </c>
      <c r="I140" s="9">
        <v>2331</v>
      </c>
      <c r="J140" s="9">
        <v>2273</v>
      </c>
      <c r="K140" s="9">
        <v>23</v>
      </c>
      <c r="L140" s="9">
        <v>10</v>
      </c>
      <c r="M140" s="9">
        <v>13</v>
      </c>
      <c r="N140" s="9">
        <v>25</v>
      </c>
      <c r="O140" s="9">
        <v>15</v>
      </c>
      <c r="P140" s="9">
        <v>10</v>
      </c>
      <c r="Q140" s="9">
        <v>2257</v>
      </c>
      <c r="R140" s="9">
        <v>1144</v>
      </c>
      <c r="S140" s="9">
        <v>1113</v>
      </c>
      <c r="T140" s="18">
        <f t="shared" si="7"/>
        <v>18706</v>
      </c>
      <c r="U140" s="17">
        <f t="shared" si="8"/>
        <v>9457</v>
      </c>
      <c r="V140" s="19">
        <f t="shared" si="9"/>
        <v>9249</v>
      </c>
      <c r="W140" s="21">
        <v>0.14499999999999999</v>
      </c>
    </row>
    <row r="141" spans="1:23" ht="12" customHeight="1">
      <c r="A141" s="11"/>
      <c r="B141" s="20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18"/>
      <c r="U141" s="17"/>
      <c r="V141" s="19"/>
      <c r="W141" s="13"/>
    </row>
    <row r="142" spans="1:23" ht="12" customHeight="1">
      <c r="A142" s="10" t="s">
        <v>173</v>
      </c>
      <c r="B142" s="20">
        <v>2678980</v>
      </c>
      <c r="C142" s="9">
        <v>1350594</v>
      </c>
      <c r="D142" s="9">
        <v>1328386</v>
      </c>
      <c r="E142" s="9">
        <v>245923</v>
      </c>
      <c r="F142" s="9">
        <v>123950</v>
      </c>
      <c r="G142" s="9">
        <v>121973</v>
      </c>
      <c r="H142" s="9">
        <v>9130</v>
      </c>
      <c r="I142" s="9">
        <v>4392</v>
      </c>
      <c r="J142" s="9">
        <v>4738</v>
      </c>
      <c r="K142" s="9">
        <v>477</v>
      </c>
      <c r="L142" s="9">
        <v>274</v>
      </c>
      <c r="M142" s="9">
        <v>203</v>
      </c>
      <c r="N142" s="9">
        <v>187</v>
      </c>
      <c r="O142" s="9">
        <v>110</v>
      </c>
      <c r="P142" s="9">
        <v>77</v>
      </c>
      <c r="Q142" s="9">
        <v>5067</v>
      </c>
      <c r="R142" s="9">
        <v>2505</v>
      </c>
      <c r="S142" s="9">
        <v>2562</v>
      </c>
      <c r="T142" s="18">
        <f t="shared" si="7"/>
        <v>260784</v>
      </c>
      <c r="U142" s="17">
        <f t="shared" si="8"/>
        <v>131231</v>
      </c>
      <c r="V142" s="19">
        <f t="shared" si="9"/>
        <v>129553</v>
      </c>
      <c r="W142" s="21">
        <v>9.7000000000000003E-2</v>
      </c>
    </row>
    <row r="143" spans="1:23" ht="12" customHeight="1">
      <c r="A143" s="11" t="s">
        <v>172</v>
      </c>
      <c r="B143" s="20">
        <v>212130</v>
      </c>
      <c r="C143" s="9">
        <v>105583</v>
      </c>
      <c r="D143" s="9">
        <v>106547</v>
      </c>
      <c r="E143" s="9">
        <v>14143</v>
      </c>
      <c r="F143" s="9">
        <v>6953</v>
      </c>
      <c r="G143" s="9">
        <v>7190</v>
      </c>
      <c r="H143" s="9">
        <v>139</v>
      </c>
      <c r="I143" s="9">
        <v>65</v>
      </c>
      <c r="J143" s="9">
        <v>74</v>
      </c>
      <c r="K143" s="9">
        <v>12</v>
      </c>
      <c r="L143" s="9">
        <v>6</v>
      </c>
      <c r="M143" s="9">
        <v>6</v>
      </c>
      <c r="N143" s="9">
        <v>8</v>
      </c>
      <c r="O143" s="9">
        <v>6</v>
      </c>
      <c r="P143" s="9">
        <v>2</v>
      </c>
      <c r="Q143" s="9">
        <v>219</v>
      </c>
      <c r="R143" s="9">
        <v>110</v>
      </c>
      <c r="S143" s="9">
        <v>109</v>
      </c>
      <c r="T143" s="18">
        <f t="shared" si="7"/>
        <v>14521</v>
      </c>
      <c r="U143" s="17">
        <f t="shared" si="8"/>
        <v>7140</v>
      </c>
      <c r="V143" s="19">
        <f t="shared" si="9"/>
        <v>7381</v>
      </c>
      <c r="W143" s="21">
        <v>6.8000000000000005E-2</v>
      </c>
    </row>
    <row r="144" spans="1:23" ht="12" customHeight="1">
      <c r="A144" s="11" t="s">
        <v>171</v>
      </c>
      <c r="B144" s="20">
        <v>313758</v>
      </c>
      <c r="C144" s="9">
        <v>158978</v>
      </c>
      <c r="D144" s="9">
        <v>154780</v>
      </c>
      <c r="E144" s="9">
        <v>30222</v>
      </c>
      <c r="F144" s="9">
        <v>15155</v>
      </c>
      <c r="G144" s="9">
        <v>15067</v>
      </c>
      <c r="H144" s="9">
        <v>436</v>
      </c>
      <c r="I144" s="9">
        <v>216</v>
      </c>
      <c r="J144" s="9">
        <v>220</v>
      </c>
      <c r="K144" s="9">
        <v>23</v>
      </c>
      <c r="L144" s="9">
        <v>10</v>
      </c>
      <c r="M144" s="9">
        <v>13</v>
      </c>
      <c r="N144" s="9">
        <v>4</v>
      </c>
      <c r="O144" s="9">
        <v>2</v>
      </c>
      <c r="P144" s="9">
        <v>2</v>
      </c>
      <c r="Q144" s="9">
        <v>62</v>
      </c>
      <c r="R144" s="9">
        <v>35</v>
      </c>
      <c r="S144" s="9">
        <v>27</v>
      </c>
      <c r="T144" s="18">
        <f t="shared" si="7"/>
        <v>30747</v>
      </c>
      <c r="U144" s="17">
        <f t="shared" si="8"/>
        <v>15418</v>
      </c>
      <c r="V144" s="19">
        <f t="shared" si="9"/>
        <v>15329</v>
      </c>
      <c r="W144" s="21">
        <v>9.7000000000000003E-2</v>
      </c>
    </row>
    <row r="145" spans="1:23" ht="12" customHeight="1">
      <c r="A145" s="11" t="s">
        <v>170</v>
      </c>
      <c r="B145" s="20">
        <v>245194</v>
      </c>
      <c r="C145" s="9">
        <v>123680</v>
      </c>
      <c r="D145" s="9">
        <v>121514</v>
      </c>
      <c r="E145" s="9">
        <v>11230</v>
      </c>
      <c r="F145" s="9">
        <v>5613</v>
      </c>
      <c r="G145" s="9">
        <v>5617</v>
      </c>
      <c r="H145" s="9">
        <v>213</v>
      </c>
      <c r="I145" s="9">
        <v>113</v>
      </c>
      <c r="J145" s="9">
        <v>100</v>
      </c>
      <c r="K145" s="9">
        <v>17</v>
      </c>
      <c r="L145" s="9">
        <v>6</v>
      </c>
      <c r="M145" s="9">
        <v>11</v>
      </c>
      <c r="N145" s="9">
        <v>9</v>
      </c>
      <c r="O145" s="9">
        <v>4</v>
      </c>
      <c r="P145" s="9">
        <v>5</v>
      </c>
      <c r="Q145" s="9">
        <v>111</v>
      </c>
      <c r="R145" s="9">
        <v>55</v>
      </c>
      <c r="S145" s="9">
        <v>56</v>
      </c>
      <c r="T145" s="18">
        <f t="shared" si="7"/>
        <v>11580</v>
      </c>
      <c r="U145" s="17">
        <f t="shared" si="8"/>
        <v>5791</v>
      </c>
      <c r="V145" s="19">
        <f t="shared" si="9"/>
        <v>5789</v>
      </c>
      <c r="W145" s="21">
        <v>4.7E-2</v>
      </c>
    </row>
    <row r="146" spans="1:23" ht="12" customHeight="1">
      <c r="A146" s="11" t="s">
        <v>169</v>
      </c>
      <c r="B146" s="20">
        <v>267866</v>
      </c>
      <c r="C146" s="9">
        <v>134670</v>
      </c>
      <c r="D146" s="9">
        <v>133196</v>
      </c>
      <c r="E146" s="9">
        <v>12895</v>
      </c>
      <c r="F146" s="9">
        <v>6437</v>
      </c>
      <c r="G146" s="9">
        <v>6458</v>
      </c>
      <c r="H146" s="9">
        <v>152</v>
      </c>
      <c r="I146" s="9">
        <v>81</v>
      </c>
      <c r="J146" s="9">
        <v>71</v>
      </c>
      <c r="K146" s="9">
        <v>76</v>
      </c>
      <c r="L146" s="9">
        <v>45</v>
      </c>
      <c r="M146" s="9">
        <v>31</v>
      </c>
      <c r="N146" s="9">
        <v>10</v>
      </c>
      <c r="O146" s="9">
        <v>4</v>
      </c>
      <c r="P146" s="9">
        <v>6</v>
      </c>
      <c r="Q146" s="9">
        <v>187</v>
      </c>
      <c r="R146" s="9">
        <v>98</v>
      </c>
      <c r="S146" s="9">
        <v>89</v>
      </c>
      <c r="T146" s="18">
        <f t="shared" si="7"/>
        <v>13320</v>
      </c>
      <c r="U146" s="17">
        <f t="shared" si="8"/>
        <v>6665</v>
      </c>
      <c r="V146" s="19">
        <f t="shared" si="9"/>
        <v>6655</v>
      </c>
      <c r="W146" s="21">
        <v>4.9000000000000002E-2</v>
      </c>
    </row>
    <row r="147" spans="1:23" ht="12" customHeight="1">
      <c r="A147" s="11" t="s">
        <v>168</v>
      </c>
      <c r="B147" s="20">
        <v>167591</v>
      </c>
      <c r="C147" s="9">
        <v>84349</v>
      </c>
      <c r="D147" s="9">
        <v>83242</v>
      </c>
      <c r="E147" s="9">
        <v>10062</v>
      </c>
      <c r="F147" s="9">
        <v>5063</v>
      </c>
      <c r="G147" s="9">
        <v>4999</v>
      </c>
      <c r="H147" s="9">
        <v>85</v>
      </c>
      <c r="I147" s="9">
        <v>48</v>
      </c>
      <c r="J147" s="9">
        <v>37</v>
      </c>
      <c r="K147" s="9">
        <v>19</v>
      </c>
      <c r="L147" s="9">
        <v>15</v>
      </c>
      <c r="M147" s="9">
        <v>4</v>
      </c>
      <c r="N147" s="9">
        <v>1</v>
      </c>
      <c r="O147" s="9">
        <v>1</v>
      </c>
      <c r="P147" s="9">
        <v>0</v>
      </c>
      <c r="Q147" s="9">
        <v>322</v>
      </c>
      <c r="R147" s="9">
        <v>160</v>
      </c>
      <c r="S147" s="9">
        <v>162</v>
      </c>
      <c r="T147" s="18">
        <f t="shared" si="7"/>
        <v>10489</v>
      </c>
      <c r="U147" s="17">
        <f t="shared" si="8"/>
        <v>5287</v>
      </c>
      <c r="V147" s="19">
        <f t="shared" si="9"/>
        <v>5202</v>
      </c>
      <c r="W147" s="21">
        <v>6.2E-2</v>
      </c>
    </row>
    <row r="148" spans="1:23" ht="12" customHeight="1">
      <c r="A148" s="11" t="s">
        <v>167</v>
      </c>
      <c r="B148" s="20">
        <v>592397</v>
      </c>
      <c r="C148" s="9">
        <v>303197</v>
      </c>
      <c r="D148" s="9">
        <v>289200</v>
      </c>
      <c r="E148" s="9">
        <v>99907</v>
      </c>
      <c r="F148" s="9">
        <v>50749</v>
      </c>
      <c r="G148" s="9">
        <v>49158</v>
      </c>
      <c r="H148" s="9">
        <v>6265</v>
      </c>
      <c r="I148" s="9">
        <v>2983</v>
      </c>
      <c r="J148" s="9">
        <v>3282</v>
      </c>
      <c r="K148" s="9">
        <v>224</v>
      </c>
      <c r="L148" s="9">
        <v>132</v>
      </c>
      <c r="M148" s="9">
        <v>92</v>
      </c>
      <c r="N148" s="9">
        <v>112</v>
      </c>
      <c r="O148" s="9">
        <v>71</v>
      </c>
      <c r="P148" s="9">
        <v>41</v>
      </c>
      <c r="Q148" s="9">
        <v>2855</v>
      </c>
      <c r="R148" s="9">
        <v>1415</v>
      </c>
      <c r="S148" s="9">
        <v>1440</v>
      </c>
      <c r="T148" s="18">
        <f t="shared" si="7"/>
        <v>109363</v>
      </c>
      <c r="U148" s="17">
        <f t="shared" si="8"/>
        <v>55350</v>
      </c>
      <c r="V148" s="19">
        <f t="shared" si="9"/>
        <v>54013</v>
      </c>
      <c r="W148" s="21">
        <v>0.184</v>
      </c>
    </row>
    <row r="149" spans="1:23" ht="12" customHeight="1">
      <c r="A149" s="11" t="s">
        <v>166</v>
      </c>
      <c r="B149" s="20">
        <v>262518</v>
      </c>
      <c r="C149" s="9">
        <v>132102</v>
      </c>
      <c r="D149" s="9">
        <v>130416</v>
      </c>
      <c r="E149" s="9">
        <v>17392</v>
      </c>
      <c r="F149" s="9">
        <v>8760</v>
      </c>
      <c r="G149" s="9">
        <v>8632</v>
      </c>
      <c r="H149" s="9">
        <v>277</v>
      </c>
      <c r="I149" s="9">
        <v>141</v>
      </c>
      <c r="J149" s="9">
        <v>136</v>
      </c>
      <c r="K149" s="9">
        <v>13</v>
      </c>
      <c r="L149" s="9">
        <v>9</v>
      </c>
      <c r="M149" s="9">
        <v>4</v>
      </c>
      <c r="N149" s="9">
        <v>5</v>
      </c>
      <c r="O149" s="9">
        <v>1</v>
      </c>
      <c r="P149" s="9">
        <v>4</v>
      </c>
      <c r="Q149" s="9">
        <v>516</v>
      </c>
      <c r="R149" s="9">
        <v>247</v>
      </c>
      <c r="S149" s="9">
        <v>269</v>
      </c>
      <c r="T149" s="18">
        <f t="shared" si="7"/>
        <v>18203</v>
      </c>
      <c r="U149" s="17">
        <f t="shared" si="8"/>
        <v>9158</v>
      </c>
      <c r="V149" s="19">
        <f t="shared" si="9"/>
        <v>9045</v>
      </c>
      <c r="W149" s="21">
        <v>6.9000000000000006E-2</v>
      </c>
    </row>
    <row r="150" spans="1:23" ht="12" customHeight="1">
      <c r="A150" s="11" t="s">
        <v>165</v>
      </c>
      <c r="B150" s="20">
        <v>222749</v>
      </c>
      <c r="C150" s="9">
        <v>111282</v>
      </c>
      <c r="D150" s="9">
        <v>111467</v>
      </c>
      <c r="E150" s="9">
        <v>17412</v>
      </c>
      <c r="F150" s="9">
        <v>8737</v>
      </c>
      <c r="G150" s="9">
        <v>8675</v>
      </c>
      <c r="H150" s="9">
        <v>813</v>
      </c>
      <c r="I150" s="9">
        <v>393</v>
      </c>
      <c r="J150" s="9">
        <v>420</v>
      </c>
      <c r="K150" s="9">
        <v>34</v>
      </c>
      <c r="L150" s="9">
        <v>19</v>
      </c>
      <c r="M150" s="9">
        <v>15</v>
      </c>
      <c r="N150" s="9">
        <v>32</v>
      </c>
      <c r="O150" s="9">
        <v>15</v>
      </c>
      <c r="P150" s="9">
        <v>17</v>
      </c>
      <c r="Q150" s="9">
        <v>359</v>
      </c>
      <c r="R150" s="9">
        <v>183</v>
      </c>
      <c r="S150" s="9">
        <v>176</v>
      </c>
      <c r="T150" s="18">
        <f t="shared" si="7"/>
        <v>18650</v>
      </c>
      <c r="U150" s="17">
        <f t="shared" si="8"/>
        <v>9347</v>
      </c>
      <c r="V150" s="19">
        <f t="shared" si="9"/>
        <v>9303</v>
      </c>
      <c r="W150" s="21">
        <v>8.3000000000000004E-2</v>
      </c>
    </row>
    <row r="151" spans="1:23" ht="12" customHeight="1">
      <c r="A151" s="11" t="s">
        <v>164</v>
      </c>
      <c r="B151" s="20">
        <v>168994</v>
      </c>
      <c r="C151" s="9">
        <v>83950</v>
      </c>
      <c r="D151" s="9">
        <v>85044</v>
      </c>
      <c r="E151" s="9">
        <v>9096</v>
      </c>
      <c r="F151" s="9">
        <v>4522</v>
      </c>
      <c r="G151" s="9">
        <v>4574</v>
      </c>
      <c r="H151" s="9">
        <v>204</v>
      </c>
      <c r="I151" s="9">
        <v>102</v>
      </c>
      <c r="J151" s="9">
        <v>102</v>
      </c>
      <c r="K151" s="9">
        <v>29</v>
      </c>
      <c r="L151" s="9">
        <v>14</v>
      </c>
      <c r="M151" s="9">
        <v>15</v>
      </c>
      <c r="N151" s="9">
        <v>4</v>
      </c>
      <c r="O151" s="9">
        <v>4</v>
      </c>
      <c r="P151" s="9">
        <v>0</v>
      </c>
      <c r="Q151" s="9">
        <v>308</v>
      </c>
      <c r="R151" s="9">
        <v>142</v>
      </c>
      <c r="S151" s="9">
        <v>166</v>
      </c>
      <c r="T151" s="18">
        <f t="shared" si="7"/>
        <v>9641</v>
      </c>
      <c r="U151" s="17">
        <f t="shared" si="8"/>
        <v>4784</v>
      </c>
      <c r="V151" s="19">
        <f t="shared" si="9"/>
        <v>4857</v>
      </c>
      <c r="W151" s="21">
        <v>5.7000000000000002E-2</v>
      </c>
    </row>
    <row r="152" spans="1:23" ht="12" customHeight="1">
      <c r="A152" s="11" t="s">
        <v>163</v>
      </c>
      <c r="B152" s="20">
        <v>225783</v>
      </c>
      <c r="C152" s="9">
        <v>112803</v>
      </c>
      <c r="D152" s="9">
        <v>112980</v>
      </c>
      <c r="E152" s="9">
        <v>23564</v>
      </c>
      <c r="F152" s="9">
        <v>11961</v>
      </c>
      <c r="G152" s="9">
        <v>11603</v>
      </c>
      <c r="H152" s="9">
        <v>546</v>
      </c>
      <c r="I152" s="9">
        <v>250</v>
      </c>
      <c r="J152" s="9">
        <v>296</v>
      </c>
      <c r="K152" s="9">
        <v>30</v>
      </c>
      <c r="L152" s="9">
        <v>18</v>
      </c>
      <c r="M152" s="9">
        <v>12</v>
      </c>
      <c r="N152" s="9">
        <v>2</v>
      </c>
      <c r="O152" s="9">
        <v>2</v>
      </c>
      <c r="P152" s="9">
        <v>0</v>
      </c>
      <c r="Q152" s="9">
        <v>128</v>
      </c>
      <c r="R152" s="9">
        <v>60</v>
      </c>
      <c r="S152" s="9">
        <v>68</v>
      </c>
      <c r="T152" s="18">
        <f t="shared" si="7"/>
        <v>24270</v>
      </c>
      <c r="U152" s="17">
        <f t="shared" si="8"/>
        <v>12291</v>
      </c>
      <c r="V152" s="19">
        <f t="shared" si="9"/>
        <v>11979</v>
      </c>
      <c r="W152" s="21">
        <v>0.107</v>
      </c>
    </row>
    <row r="153" spans="1:23" ht="12" customHeight="1">
      <c r="A153" s="11"/>
      <c r="B153" s="20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18"/>
      <c r="U153" s="17"/>
      <c r="V153" s="19"/>
      <c r="W153" s="13"/>
    </row>
    <row r="154" spans="1:23" ht="12" customHeight="1">
      <c r="A154" s="10" t="s">
        <v>162</v>
      </c>
      <c r="B154" s="20">
        <v>9621551</v>
      </c>
      <c r="C154" s="9">
        <v>5022661</v>
      </c>
      <c r="D154" s="9">
        <v>4598890</v>
      </c>
      <c r="E154" s="9">
        <v>1248294</v>
      </c>
      <c r="F154" s="9">
        <v>648328</v>
      </c>
      <c r="G154" s="9">
        <v>599966</v>
      </c>
      <c r="H154" s="9">
        <v>504863</v>
      </c>
      <c r="I154" s="9">
        <v>250360</v>
      </c>
      <c r="J154" s="9">
        <v>254503</v>
      </c>
      <c r="K154" s="9">
        <v>13254</v>
      </c>
      <c r="L154" s="9">
        <v>7436</v>
      </c>
      <c r="M154" s="9">
        <v>5818</v>
      </c>
      <c r="N154" s="9">
        <v>5531</v>
      </c>
      <c r="O154" s="9">
        <v>3007</v>
      </c>
      <c r="P154" s="9">
        <v>2524</v>
      </c>
      <c r="Q154" s="9">
        <v>83090</v>
      </c>
      <c r="R154" s="9">
        <v>42383</v>
      </c>
      <c r="S154" s="9">
        <v>40707</v>
      </c>
      <c r="T154" s="18">
        <f t="shared" si="7"/>
        <v>1855032</v>
      </c>
      <c r="U154" s="17">
        <f t="shared" si="8"/>
        <v>951514</v>
      </c>
      <c r="V154" s="19">
        <f t="shared" si="9"/>
        <v>903518</v>
      </c>
      <c r="W154" s="21">
        <v>0.192</v>
      </c>
    </row>
    <row r="155" spans="1:23" ht="12" customHeight="1">
      <c r="A155" s="11" t="s">
        <v>161</v>
      </c>
      <c r="B155" s="20">
        <v>352420</v>
      </c>
      <c r="C155" s="9">
        <v>185978</v>
      </c>
      <c r="D155" s="9">
        <v>166442</v>
      </c>
      <c r="E155" s="9">
        <v>18662</v>
      </c>
      <c r="F155" s="9">
        <v>9866</v>
      </c>
      <c r="G155" s="9">
        <v>8796</v>
      </c>
      <c r="H155" s="9">
        <v>6901</v>
      </c>
      <c r="I155" s="9">
        <v>3673</v>
      </c>
      <c r="J155" s="9">
        <v>3228</v>
      </c>
      <c r="K155" s="9">
        <v>358</v>
      </c>
      <c r="L155" s="9">
        <v>202</v>
      </c>
      <c r="M155" s="9">
        <v>156</v>
      </c>
      <c r="N155" s="9">
        <v>106</v>
      </c>
      <c r="O155" s="9">
        <v>62</v>
      </c>
      <c r="P155" s="9">
        <v>44</v>
      </c>
      <c r="Q155" s="9">
        <v>335</v>
      </c>
      <c r="R155" s="9">
        <v>164</v>
      </c>
      <c r="S155" s="9">
        <v>171</v>
      </c>
      <c r="T155" s="18">
        <f t="shared" si="7"/>
        <v>26362</v>
      </c>
      <c r="U155" s="17">
        <f t="shared" si="8"/>
        <v>13967</v>
      </c>
      <c r="V155" s="19">
        <f t="shared" si="9"/>
        <v>12395</v>
      </c>
      <c r="W155" s="21">
        <v>7.4800000000000005E-2</v>
      </c>
    </row>
    <row r="156" spans="1:23" ht="12" customHeight="1">
      <c r="A156" s="11" t="s">
        <v>160</v>
      </c>
      <c r="B156" s="20">
        <v>205274</v>
      </c>
      <c r="C156" s="9">
        <v>109255</v>
      </c>
      <c r="D156" s="9">
        <v>96019</v>
      </c>
      <c r="E156" s="9">
        <v>14425</v>
      </c>
      <c r="F156" s="9">
        <v>7617</v>
      </c>
      <c r="G156" s="9">
        <v>6808</v>
      </c>
      <c r="H156" s="9">
        <v>8460</v>
      </c>
      <c r="I156" s="9">
        <v>4282</v>
      </c>
      <c r="J156" s="9">
        <v>4178</v>
      </c>
      <c r="K156" s="9">
        <v>146</v>
      </c>
      <c r="L156" s="9">
        <v>110</v>
      </c>
      <c r="M156" s="9">
        <v>36</v>
      </c>
      <c r="N156" s="9">
        <v>28</v>
      </c>
      <c r="O156" s="9">
        <v>17</v>
      </c>
      <c r="P156" s="9">
        <v>11</v>
      </c>
      <c r="Q156" s="9">
        <v>166</v>
      </c>
      <c r="R156" s="9">
        <v>92</v>
      </c>
      <c r="S156" s="9">
        <v>74</v>
      </c>
      <c r="T156" s="18">
        <f t="shared" si="7"/>
        <v>23225</v>
      </c>
      <c r="U156" s="17">
        <f t="shared" si="8"/>
        <v>12118</v>
      </c>
      <c r="V156" s="19">
        <f t="shared" si="9"/>
        <v>11107</v>
      </c>
      <c r="W156" s="21">
        <v>0.113</v>
      </c>
    </row>
    <row r="157" spans="1:23" ht="12" customHeight="1">
      <c r="A157" s="11" t="s">
        <v>159</v>
      </c>
      <c r="B157" s="20">
        <v>102607</v>
      </c>
      <c r="C157" s="9">
        <v>53699</v>
      </c>
      <c r="D157" s="9">
        <v>48908</v>
      </c>
      <c r="E157" s="9">
        <v>4444</v>
      </c>
      <c r="F157" s="9">
        <v>2370</v>
      </c>
      <c r="G157" s="9">
        <v>2074</v>
      </c>
      <c r="H157" s="9">
        <v>4055</v>
      </c>
      <c r="I157" s="9">
        <v>2024</v>
      </c>
      <c r="J157" s="9">
        <v>2031</v>
      </c>
      <c r="K157" s="9">
        <v>70</v>
      </c>
      <c r="L157" s="9">
        <v>43</v>
      </c>
      <c r="M157" s="9">
        <v>27</v>
      </c>
      <c r="N157" s="9">
        <v>63</v>
      </c>
      <c r="O157" s="9">
        <v>32</v>
      </c>
      <c r="P157" s="9">
        <v>31</v>
      </c>
      <c r="Q157" s="9">
        <v>75</v>
      </c>
      <c r="R157" s="9">
        <v>41</v>
      </c>
      <c r="S157" s="9">
        <v>34</v>
      </c>
      <c r="T157" s="18">
        <f t="shared" si="7"/>
        <v>8707</v>
      </c>
      <c r="U157" s="17">
        <f t="shared" si="8"/>
        <v>4510</v>
      </c>
      <c r="V157" s="19">
        <f t="shared" si="9"/>
        <v>4197</v>
      </c>
      <c r="W157" s="21">
        <v>8.4000000000000005E-2</v>
      </c>
    </row>
    <row r="158" spans="1:23" ht="12" customHeight="1">
      <c r="A158" s="11" t="s">
        <v>158</v>
      </c>
      <c r="B158" s="20">
        <v>517575</v>
      </c>
      <c r="C158" s="9">
        <v>282006</v>
      </c>
      <c r="D158" s="9">
        <v>235569</v>
      </c>
      <c r="E158" s="9">
        <v>33583</v>
      </c>
      <c r="F158" s="9">
        <v>18264</v>
      </c>
      <c r="G158" s="9">
        <v>15319</v>
      </c>
      <c r="H158" s="9">
        <v>10068</v>
      </c>
      <c r="I158" s="9">
        <v>5186</v>
      </c>
      <c r="J158" s="9">
        <v>4882</v>
      </c>
      <c r="K158" s="9">
        <v>347</v>
      </c>
      <c r="L158" s="9">
        <v>195</v>
      </c>
      <c r="M158" s="9">
        <v>152</v>
      </c>
      <c r="N158" s="9">
        <v>203</v>
      </c>
      <c r="O158" s="9">
        <v>112</v>
      </c>
      <c r="P158" s="9">
        <v>91</v>
      </c>
      <c r="Q158" s="9">
        <v>395</v>
      </c>
      <c r="R158" s="9">
        <v>215</v>
      </c>
      <c r="S158" s="9">
        <v>180</v>
      </c>
      <c r="T158" s="18">
        <f t="shared" si="7"/>
        <v>44596</v>
      </c>
      <c r="U158" s="17">
        <f t="shared" si="8"/>
        <v>23972</v>
      </c>
      <c r="V158" s="19">
        <f t="shared" si="9"/>
        <v>20624</v>
      </c>
      <c r="W158" s="21">
        <v>8.5999999999999993E-2</v>
      </c>
    </row>
    <row r="159" spans="1:23" ht="23.25" customHeight="1">
      <c r="A159" s="12" t="s">
        <v>36</v>
      </c>
      <c r="B159" s="20">
        <v>8443675</v>
      </c>
      <c r="C159" s="9">
        <v>4391723</v>
      </c>
      <c r="D159" s="9">
        <v>4051952</v>
      </c>
      <c r="E159" s="9">
        <v>1177180</v>
      </c>
      <c r="F159" s="9">
        <v>610211</v>
      </c>
      <c r="G159" s="9">
        <v>566969</v>
      </c>
      <c r="H159" s="9">
        <v>475379</v>
      </c>
      <c r="I159" s="9">
        <v>235195</v>
      </c>
      <c r="J159" s="9">
        <v>240184</v>
      </c>
      <c r="K159" s="9">
        <v>12333</v>
      </c>
      <c r="L159" s="9">
        <v>6886</v>
      </c>
      <c r="M159" s="9">
        <v>5447</v>
      </c>
      <c r="N159" s="9">
        <v>5131</v>
      </c>
      <c r="O159" s="9">
        <v>2784</v>
      </c>
      <c r="P159" s="9">
        <v>2347</v>
      </c>
      <c r="Q159" s="9">
        <v>82119</v>
      </c>
      <c r="R159" s="9">
        <v>41871</v>
      </c>
      <c r="S159" s="9">
        <v>40248</v>
      </c>
      <c r="T159" s="18">
        <f t="shared" si="7"/>
        <v>1752142</v>
      </c>
      <c r="U159" s="17">
        <f t="shared" si="8"/>
        <v>896947</v>
      </c>
      <c r="V159" s="19">
        <f t="shared" si="9"/>
        <v>855195</v>
      </c>
      <c r="W159" s="21">
        <v>0.20699999999999999</v>
      </c>
    </row>
    <row r="160" spans="1:23" ht="12.75" customHeight="1">
      <c r="A160" s="12"/>
      <c r="B160" s="20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18"/>
      <c r="U160" s="17"/>
      <c r="V160" s="19"/>
      <c r="W160" s="13"/>
    </row>
    <row r="161" spans="1:23" ht="12" customHeight="1">
      <c r="A161" s="10" t="s">
        <v>157</v>
      </c>
      <c r="B161" s="20">
        <v>1805769</v>
      </c>
      <c r="C161" s="9">
        <v>905085</v>
      </c>
      <c r="D161" s="9">
        <v>900684</v>
      </c>
      <c r="E161" s="9">
        <v>77801</v>
      </c>
      <c r="F161" s="9">
        <v>39000</v>
      </c>
      <c r="G161" s="9">
        <v>38801</v>
      </c>
      <c r="H161" s="9">
        <v>8506</v>
      </c>
      <c r="I161" s="9">
        <v>3948</v>
      </c>
      <c r="J161" s="9">
        <v>4558</v>
      </c>
      <c r="K161" s="9">
        <v>322</v>
      </c>
      <c r="L161" s="9">
        <v>183</v>
      </c>
      <c r="M161" s="9">
        <v>139</v>
      </c>
      <c r="N161" s="9">
        <v>299</v>
      </c>
      <c r="O161" s="9">
        <v>161</v>
      </c>
      <c r="P161" s="9">
        <v>138</v>
      </c>
      <c r="Q161" s="9">
        <v>3607</v>
      </c>
      <c r="R161" s="9">
        <v>1814</v>
      </c>
      <c r="S161" s="9">
        <v>1793</v>
      </c>
      <c r="T161" s="18">
        <f t="shared" si="7"/>
        <v>90535</v>
      </c>
      <c r="U161" s="17">
        <f t="shared" si="8"/>
        <v>45106</v>
      </c>
      <c r="V161" s="19">
        <f t="shared" si="9"/>
        <v>45429</v>
      </c>
      <c r="W161" s="21">
        <v>0.05</v>
      </c>
    </row>
    <row r="162" spans="1:23" ht="12" customHeight="1">
      <c r="A162" s="11" t="s">
        <v>156</v>
      </c>
      <c r="B162" s="20">
        <v>260479</v>
      </c>
      <c r="C162" s="9">
        <v>130241</v>
      </c>
      <c r="D162" s="9">
        <v>130238</v>
      </c>
      <c r="E162" s="9">
        <v>7434</v>
      </c>
      <c r="F162" s="9">
        <v>3736</v>
      </c>
      <c r="G162" s="9">
        <v>3698</v>
      </c>
      <c r="H162" s="9">
        <v>334</v>
      </c>
      <c r="I162" s="9">
        <v>154</v>
      </c>
      <c r="J162" s="9">
        <v>180</v>
      </c>
      <c r="K162" s="9">
        <v>28</v>
      </c>
      <c r="L162" s="9">
        <v>9</v>
      </c>
      <c r="M162" s="9">
        <v>19</v>
      </c>
      <c r="N162" s="9">
        <v>8</v>
      </c>
      <c r="O162" s="9">
        <v>6</v>
      </c>
      <c r="P162" s="9">
        <v>2</v>
      </c>
      <c r="Q162" s="9">
        <v>84</v>
      </c>
      <c r="R162" s="9">
        <v>38</v>
      </c>
      <c r="S162" s="9">
        <v>46</v>
      </c>
      <c r="T162" s="18">
        <f t="shared" si="7"/>
        <v>7888</v>
      </c>
      <c r="U162" s="17">
        <f t="shared" si="8"/>
        <v>3943</v>
      </c>
      <c r="V162" s="19">
        <f t="shared" si="9"/>
        <v>3945</v>
      </c>
      <c r="W162" s="21">
        <v>0.03</v>
      </c>
    </row>
    <row r="163" spans="1:23" ht="12" customHeight="1">
      <c r="A163" s="11" t="s">
        <v>155</v>
      </c>
      <c r="B163" s="20">
        <v>187897</v>
      </c>
      <c r="C163" s="9">
        <v>93682</v>
      </c>
      <c r="D163" s="9">
        <v>94215</v>
      </c>
      <c r="E163" s="9">
        <v>10694</v>
      </c>
      <c r="F163" s="9">
        <v>5448</v>
      </c>
      <c r="G163" s="9">
        <v>5246</v>
      </c>
      <c r="H163" s="9">
        <v>271</v>
      </c>
      <c r="I163" s="9">
        <v>74</v>
      </c>
      <c r="J163" s="9">
        <v>197</v>
      </c>
      <c r="K163" s="9">
        <v>30</v>
      </c>
      <c r="L163" s="9">
        <v>15</v>
      </c>
      <c r="M163" s="9">
        <v>15</v>
      </c>
      <c r="N163" s="9">
        <v>10</v>
      </c>
      <c r="O163" s="9">
        <v>6</v>
      </c>
      <c r="P163" s="9">
        <v>4</v>
      </c>
      <c r="Q163" s="9">
        <v>965</v>
      </c>
      <c r="R163" s="9">
        <v>495</v>
      </c>
      <c r="S163" s="9">
        <v>470</v>
      </c>
      <c r="T163" s="18">
        <f t="shared" si="7"/>
        <v>11970</v>
      </c>
      <c r="U163" s="17">
        <f t="shared" si="8"/>
        <v>6038</v>
      </c>
      <c r="V163" s="19">
        <f t="shared" si="9"/>
        <v>5932</v>
      </c>
      <c r="W163" s="21">
        <v>6.3E-2</v>
      </c>
    </row>
    <row r="164" spans="1:23" ht="12" customHeight="1">
      <c r="A164" s="11" t="s">
        <v>154</v>
      </c>
      <c r="B164" s="20">
        <v>183352</v>
      </c>
      <c r="C164" s="9">
        <v>92038</v>
      </c>
      <c r="D164" s="9">
        <v>91314</v>
      </c>
      <c r="E164" s="9">
        <v>4790</v>
      </c>
      <c r="F164" s="9">
        <v>2406</v>
      </c>
      <c r="G164" s="9">
        <v>2384</v>
      </c>
      <c r="H164" s="9">
        <v>824</v>
      </c>
      <c r="I164" s="9">
        <v>387</v>
      </c>
      <c r="J164" s="9">
        <v>437</v>
      </c>
      <c r="K164" s="9">
        <v>32</v>
      </c>
      <c r="L164" s="9">
        <v>27</v>
      </c>
      <c r="M164" s="9">
        <v>5</v>
      </c>
      <c r="N164" s="9">
        <v>57</v>
      </c>
      <c r="O164" s="9">
        <v>26</v>
      </c>
      <c r="P164" s="9">
        <v>31</v>
      </c>
      <c r="Q164" s="9">
        <v>254</v>
      </c>
      <c r="R164" s="9">
        <v>129</v>
      </c>
      <c r="S164" s="9">
        <v>125</v>
      </c>
      <c r="T164" s="18">
        <f t="shared" si="7"/>
        <v>5957</v>
      </c>
      <c r="U164" s="17">
        <f t="shared" si="8"/>
        <v>2975</v>
      </c>
      <c r="V164" s="19">
        <f t="shared" si="9"/>
        <v>2982</v>
      </c>
      <c r="W164" s="21">
        <v>3.2000000000000001E-2</v>
      </c>
    </row>
    <row r="165" spans="1:23" ht="12" customHeight="1">
      <c r="A165" s="11" t="s">
        <v>153</v>
      </c>
      <c r="B165" s="20">
        <v>180191</v>
      </c>
      <c r="C165" s="9">
        <v>89940</v>
      </c>
      <c r="D165" s="9">
        <v>90251</v>
      </c>
      <c r="E165" s="9">
        <v>6816</v>
      </c>
      <c r="F165" s="9">
        <v>3376</v>
      </c>
      <c r="G165" s="9">
        <v>3440</v>
      </c>
      <c r="H165" s="9">
        <v>1696</v>
      </c>
      <c r="I165" s="9">
        <v>837</v>
      </c>
      <c r="J165" s="9">
        <v>859</v>
      </c>
      <c r="K165" s="9">
        <v>61</v>
      </c>
      <c r="L165" s="9">
        <v>29</v>
      </c>
      <c r="M165" s="9">
        <v>32</v>
      </c>
      <c r="N165" s="9">
        <v>40</v>
      </c>
      <c r="O165" s="9">
        <v>23</v>
      </c>
      <c r="P165" s="9">
        <v>17</v>
      </c>
      <c r="Q165" s="9">
        <v>126</v>
      </c>
      <c r="R165" s="9">
        <v>58</v>
      </c>
      <c r="S165" s="9">
        <v>68</v>
      </c>
      <c r="T165" s="18">
        <f t="shared" si="7"/>
        <v>8739</v>
      </c>
      <c r="U165" s="17">
        <f t="shared" si="8"/>
        <v>4323</v>
      </c>
      <c r="V165" s="19">
        <f t="shared" si="9"/>
        <v>4416</v>
      </c>
      <c r="W165" s="21">
        <v>4.8000000000000001E-2</v>
      </c>
    </row>
    <row r="166" spans="1:23" ht="12" customHeight="1">
      <c r="A166" s="11" t="s">
        <v>152</v>
      </c>
      <c r="B166" s="20">
        <v>415153</v>
      </c>
      <c r="C166" s="9">
        <v>208607</v>
      </c>
      <c r="D166" s="9">
        <v>206546</v>
      </c>
      <c r="E166" s="9">
        <v>25650</v>
      </c>
      <c r="F166" s="9">
        <v>12813</v>
      </c>
      <c r="G166" s="9">
        <v>12837</v>
      </c>
      <c r="H166" s="9">
        <v>3563</v>
      </c>
      <c r="I166" s="9">
        <v>1623</v>
      </c>
      <c r="J166" s="9">
        <v>1940</v>
      </c>
      <c r="K166" s="9">
        <v>101</v>
      </c>
      <c r="L166" s="9">
        <v>66</v>
      </c>
      <c r="M166" s="9">
        <v>35</v>
      </c>
      <c r="N166" s="9">
        <v>66</v>
      </c>
      <c r="O166" s="9">
        <v>42</v>
      </c>
      <c r="P166" s="9">
        <v>24</v>
      </c>
      <c r="Q166" s="9">
        <v>2016</v>
      </c>
      <c r="R166" s="9">
        <v>1008</v>
      </c>
      <c r="S166" s="9">
        <v>1008</v>
      </c>
      <c r="T166" s="18">
        <f t="shared" si="7"/>
        <v>31396</v>
      </c>
      <c r="U166" s="17">
        <f t="shared" si="8"/>
        <v>15552</v>
      </c>
      <c r="V166" s="19">
        <f t="shared" si="9"/>
        <v>15844</v>
      </c>
      <c r="W166" s="21">
        <v>7.4999999999999997E-2</v>
      </c>
    </row>
    <row r="167" spans="1:23" ht="12" customHeight="1">
      <c r="A167" s="11" t="s">
        <v>151</v>
      </c>
      <c r="B167" s="20">
        <v>295432</v>
      </c>
      <c r="C167" s="9">
        <v>147879</v>
      </c>
      <c r="D167" s="9">
        <v>147553</v>
      </c>
      <c r="E167" s="9">
        <v>9795</v>
      </c>
      <c r="F167" s="9">
        <v>4879</v>
      </c>
      <c r="G167" s="9">
        <v>4916</v>
      </c>
      <c r="H167" s="9">
        <v>1098</v>
      </c>
      <c r="I167" s="9">
        <v>527</v>
      </c>
      <c r="J167" s="9">
        <v>571</v>
      </c>
      <c r="K167" s="9">
        <v>30</v>
      </c>
      <c r="L167" s="9">
        <v>18</v>
      </c>
      <c r="M167" s="9">
        <v>12</v>
      </c>
      <c r="N167" s="9">
        <v>81</v>
      </c>
      <c r="O167" s="9">
        <v>41</v>
      </c>
      <c r="P167" s="9">
        <v>40</v>
      </c>
      <c r="Q167" s="9">
        <v>113</v>
      </c>
      <c r="R167" s="9">
        <v>58</v>
      </c>
      <c r="S167" s="9">
        <v>55</v>
      </c>
      <c r="T167" s="18">
        <f t="shared" si="7"/>
        <v>11117</v>
      </c>
      <c r="U167" s="17">
        <f t="shared" si="8"/>
        <v>5523</v>
      </c>
      <c r="V167" s="19">
        <f t="shared" si="9"/>
        <v>5594</v>
      </c>
      <c r="W167" s="21">
        <v>3.6999999999999998E-2</v>
      </c>
    </row>
    <row r="168" spans="1:23" ht="12" customHeight="1">
      <c r="A168" s="11" t="s">
        <v>150</v>
      </c>
      <c r="B168" s="20">
        <v>283265</v>
      </c>
      <c r="C168" s="9">
        <v>142698</v>
      </c>
      <c r="D168" s="9">
        <v>140567</v>
      </c>
      <c r="E168" s="9">
        <v>12622</v>
      </c>
      <c r="F168" s="9">
        <v>6342</v>
      </c>
      <c r="G168" s="9">
        <v>6280</v>
      </c>
      <c r="H168" s="9">
        <v>720</v>
      </c>
      <c r="I168" s="9">
        <v>346</v>
      </c>
      <c r="J168" s="9">
        <v>374</v>
      </c>
      <c r="K168" s="9">
        <v>40</v>
      </c>
      <c r="L168" s="9">
        <v>19</v>
      </c>
      <c r="M168" s="9">
        <v>21</v>
      </c>
      <c r="N168" s="9">
        <v>37</v>
      </c>
      <c r="O168" s="9">
        <v>17</v>
      </c>
      <c r="P168" s="9">
        <v>20</v>
      </c>
      <c r="Q168" s="9">
        <v>49</v>
      </c>
      <c r="R168" s="9">
        <v>28</v>
      </c>
      <c r="S168" s="9">
        <v>21</v>
      </c>
      <c r="T168" s="18">
        <f t="shared" si="7"/>
        <v>13468</v>
      </c>
      <c r="U168" s="17">
        <f t="shared" si="8"/>
        <v>6752</v>
      </c>
      <c r="V168" s="19">
        <f t="shared" si="9"/>
        <v>6716</v>
      </c>
      <c r="W168" s="21">
        <v>4.7E-2</v>
      </c>
    </row>
    <row r="169" spans="1:23" ht="12" customHeight="1">
      <c r="A169" s="11"/>
      <c r="B169" s="20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18"/>
      <c r="U169" s="17"/>
      <c r="V169" s="19"/>
      <c r="W169" s="13"/>
    </row>
    <row r="170" spans="1:23" ht="12" customHeight="1">
      <c r="A170" s="10" t="s">
        <v>148</v>
      </c>
      <c r="B170" s="20">
        <v>1776421</v>
      </c>
      <c r="C170" s="9">
        <v>883667</v>
      </c>
      <c r="D170" s="9">
        <v>892754</v>
      </c>
      <c r="E170" s="9">
        <v>120011</v>
      </c>
      <c r="F170" s="9">
        <v>60182</v>
      </c>
      <c r="G170" s="9">
        <v>59829</v>
      </c>
      <c r="H170" s="9">
        <v>15611</v>
      </c>
      <c r="I170" s="9">
        <v>7531</v>
      </c>
      <c r="J170" s="9">
        <v>8080</v>
      </c>
      <c r="K170" s="9">
        <v>289</v>
      </c>
      <c r="L170" s="9">
        <v>156</v>
      </c>
      <c r="M170" s="9">
        <v>133</v>
      </c>
      <c r="N170" s="9">
        <v>623</v>
      </c>
      <c r="O170" s="9">
        <v>322</v>
      </c>
      <c r="P170" s="9">
        <v>301</v>
      </c>
      <c r="Q170" s="9">
        <v>5820</v>
      </c>
      <c r="R170" s="9">
        <v>2933</v>
      </c>
      <c r="S170" s="9">
        <v>2887</v>
      </c>
      <c r="T170" s="18">
        <f t="shared" si="7"/>
        <v>142354</v>
      </c>
      <c r="U170" s="17">
        <f t="shared" si="8"/>
        <v>71124</v>
      </c>
      <c r="V170" s="19">
        <f t="shared" si="9"/>
        <v>71230</v>
      </c>
      <c r="W170" s="21">
        <v>0.08</v>
      </c>
    </row>
    <row r="171" spans="1:23" ht="12" customHeight="1">
      <c r="A171" s="11" t="s">
        <v>147</v>
      </c>
      <c r="B171" s="20">
        <v>128633</v>
      </c>
      <c r="C171" s="9">
        <v>63126</v>
      </c>
      <c r="D171" s="9">
        <v>65507</v>
      </c>
      <c r="E171" s="9">
        <v>13259</v>
      </c>
      <c r="F171" s="9">
        <v>6595</v>
      </c>
      <c r="G171" s="9">
        <v>6664</v>
      </c>
      <c r="H171" s="9">
        <v>2998</v>
      </c>
      <c r="I171" s="9">
        <v>1473</v>
      </c>
      <c r="J171" s="9">
        <v>1525</v>
      </c>
      <c r="K171" s="9">
        <v>18</v>
      </c>
      <c r="L171" s="9">
        <v>14</v>
      </c>
      <c r="M171" s="9">
        <v>4</v>
      </c>
      <c r="N171" s="9">
        <v>303</v>
      </c>
      <c r="O171" s="9">
        <v>153</v>
      </c>
      <c r="P171" s="9">
        <v>150</v>
      </c>
      <c r="Q171" s="9">
        <v>285</v>
      </c>
      <c r="R171" s="9">
        <v>146</v>
      </c>
      <c r="S171" s="9">
        <v>139</v>
      </c>
      <c r="T171" s="18">
        <f t="shared" si="7"/>
        <v>16863</v>
      </c>
      <c r="U171" s="17">
        <f t="shared" si="8"/>
        <v>8381</v>
      </c>
      <c r="V171" s="19">
        <f t="shared" si="9"/>
        <v>8482</v>
      </c>
      <c r="W171" s="21">
        <v>0.13100000000000001</v>
      </c>
    </row>
    <row r="172" spans="1:23" ht="12" customHeight="1">
      <c r="A172" s="11" t="s">
        <v>146</v>
      </c>
      <c r="B172" s="20">
        <v>184458</v>
      </c>
      <c r="C172" s="9">
        <v>91306</v>
      </c>
      <c r="D172" s="9">
        <v>93152</v>
      </c>
      <c r="E172" s="9">
        <v>14308</v>
      </c>
      <c r="F172" s="9">
        <v>7138</v>
      </c>
      <c r="G172" s="9">
        <v>7170</v>
      </c>
      <c r="H172" s="9">
        <v>1434</v>
      </c>
      <c r="I172" s="9">
        <v>710</v>
      </c>
      <c r="J172" s="9">
        <v>724</v>
      </c>
      <c r="K172" s="9">
        <v>18</v>
      </c>
      <c r="L172" s="9">
        <v>16</v>
      </c>
      <c r="M172" s="9">
        <v>2</v>
      </c>
      <c r="N172" s="9">
        <v>16</v>
      </c>
      <c r="O172" s="9">
        <v>9</v>
      </c>
      <c r="P172" s="9">
        <v>7</v>
      </c>
      <c r="Q172" s="9">
        <v>525</v>
      </c>
      <c r="R172" s="9">
        <v>257</v>
      </c>
      <c r="S172" s="9">
        <v>268</v>
      </c>
      <c r="T172" s="18">
        <f t="shared" si="7"/>
        <v>16301</v>
      </c>
      <c r="U172" s="17">
        <f t="shared" si="8"/>
        <v>8130</v>
      </c>
      <c r="V172" s="19">
        <f t="shared" si="9"/>
        <v>8171</v>
      </c>
      <c r="W172" s="21">
        <v>8.7999999999999995E-2</v>
      </c>
    </row>
    <row r="173" spans="1:23" ht="12" customHeight="1">
      <c r="A173" s="11" t="s">
        <v>145</v>
      </c>
      <c r="B173" s="20">
        <v>315339</v>
      </c>
      <c r="C173" s="9">
        <v>157728</v>
      </c>
      <c r="D173" s="9">
        <v>157611</v>
      </c>
      <c r="E173" s="9">
        <v>22904</v>
      </c>
      <c r="F173" s="9">
        <v>11519</v>
      </c>
      <c r="G173" s="9">
        <v>11385</v>
      </c>
      <c r="H173" s="9">
        <v>1292</v>
      </c>
      <c r="I173" s="9">
        <v>607</v>
      </c>
      <c r="J173" s="9">
        <v>685</v>
      </c>
      <c r="K173" s="9">
        <v>53</v>
      </c>
      <c r="L173" s="9">
        <v>28</v>
      </c>
      <c r="M173" s="9">
        <v>25</v>
      </c>
      <c r="N173" s="9">
        <v>19</v>
      </c>
      <c r="O173" s="9">
        <v>11</v>
      </c>
      <c r="P173" s="9">
        <v>8</v>
      </c>
      <c r="Q173" s="9">
        <v>787</v>
      </c>
      <c r="R173" s="9">
        <v>407</v>
      </c>
      <c r="S173" s="9">
        <v>380</v>
      </c>
      <c r="T173" s="18">
        <f t="shared" si="7"/>
        <v>25055</v>
      </c>
      <c r="U173" s="17">
        <f t="shared" si="8"/>
        <v>12572</v>
      </c>
      <c r="V173" s="19">
        <f t="shared" si="9"/>
        <v>12483</v>
      </c>
      <c r="W173" s="21">
        <v>7.9000000000000001E-2</v>
      </c>
    </row>
    <row r="174" spans="1:23" ht="12" customHeight="1">
      <c r="A174" s="11" t="s">
        <v>149</v>
      </c>
      <c r="B174" s="20">
        <v>396166</v>
      </c>
      <c r="C174" s="9">
        <v>197116</v>
      </c>
      <c r="D174" s="9">
        <v>199050</v>
      </c>
      <c r="E174" s="9">
        <v>41487</v>
      </c>
      <c r="F174" s="9">
        <v>20821</v>
      </c>
      <c r="G174" s="9">
        <v>20666</v>
      </c>
      <c r="H174" s="9">
        <v>5381</v>
      </c>
      <c r="I174" s="9">
        <v>2494</v>
      </c>
      <c r="J174" s="9">
        <v>2887</v>
      </c>
      <c r="K174" s="9">
        <v>129</v>
      </c>
      <c r="L174" s="9">
        <v>61</v>
      </c>
      <c r="M174" s="9">
        <v>68</v>
      </c>
      <c r="N174" s="9">
        <v>81</v>
      </c>
      <c r="O174" s="9">
        <v>42</v>
      </c>
      <c r="P174" s="9">
        <v>39</v>
      </c>
      <c r="Q174" s="9">
        <v>2447</v>
      </c>
      <c r="R174" s="9">
        <v>1226</v>
      </c>
      <c r="S174" s="9">
        <v>1221</v>
      </c>
      <c r="T174" s="18">
        <f t="shared" si="7"/>
        <v>49525</v>
      </c>
      <c r="U174" s="17">
        <f t="shared" si="8"/>
        <v>24644</v>
      </c>
      <c r="V174" s="19">
        <f t="shared" si="9"/>
        <v>24881</v>
      </c>
      <c r="W174" s="21">
        <v>0.125</v>
      </c>
    </row>
    <row r="175" spans="1:23" ht="12" customHeight="1">
      <c r="A175" s="11" t="s">
        <v>144</v>
      </c>
      <c r="B175" s="20">
        <v>85255</v>
      </c>
      <c r="C175" s="9">
        <v>42253</v>
      </c>
      <c r="D175" s="9">
        <v>43002</v>
      </c>
      <c r="E175" s="9">
        <v>3524</v>
      </c>
      <c r="F175" s="9">
        <v>1733</v>
      </c>
      <c r="G175" s="9">
        <v>1791</v>
      </c>
      <c r="H175" s="9">
        <v>1855</v>
      </c>
      <c r="I175" s="9">
        <v>925</v>
      </c>
      <c r="J175" s="9">
        <v>930</v>
      </c>
      <c r="K175" s="9">
        <v>6</v>
      </c>
      <c r="L175" s="9">
        <v>3</v>
      </c>
      <c r="M175" s="9">
        <v>3</v>
      </c>
      <c r="N175" s="9">
        <v>57</v>
      </c>
      <c r="O175" s="9">
        <v>32</v>
      </c>
      <c r="P175" s="9">
        <v>25</v>
      </c>
      <c r="Q175" s="9">
        <v>18</v>
      </c>
      <c r="R175" s="9">
        <v>10</v>
      </c>
      <c r="S175" s="9">
        <v>8</v>
      </c>
      <c r="T175" s="18">
        <f t="shared" si="7"/>
        <v>5460</v>
      </c>
      <c r="U175" s="17">
        <f t="shared" si="8"/>
        <v>2703</v>
      </c>
      <c r="V175" s="19">
        <f t="shared" si="9"/>
        <v>2757</v>
      </c>
      <c r="W175" s="21">
        <v>6.4000000000000001E-2</v>
      </c>
    </row>
    <row r="176" spans="1:23" ht="12" customHeight="1">
      <c r="A176" s="11" t="s">
        <v>143</v>
      </c>
      <c r="B176" s="20">
        <v>204585</v>
      </c>
      <c r="C176" s="9">
        <v>102297</v>
      </c>
      <c r="D176" s="9">
        <v>102288</v>
      </c>
      <c r="E176" s="9">
        <v>7313</v>
      </c>
      <c r="F176" s="9">
        <v>3736</v>
      </c>
      <c r="G176" s="9">
        <v>3577</v>
      </c>
      <c r="H176" s="9">
        <v>940</v>
      </c>
      <c r="I176" s="9">
        <v>477</v>
      </c>
      <c r="J176" s="9">
        <v>463</v>
      </c>
      <c r="K176" s="9">
        <v>13</v>
      </c>
      <c r="L176" s="9">
        <v>4</v>
      </c>
      <c r="M176" s="9">
        <v>9</v>
      </c>
      <c r="N176" s="9">
        <v>37</v>
      </c>
      <c r="O176" s="9">
        <v>20</v>
      </c>
      <c r="P176" s="9">
        <v>17</v>
      </c>
      <c r="Q176" s="9">
        <v>74</v>
      </c>
      <c r="R176" s="9">
        <v>40</v>
      </c>
      <c r="S176" s="9">
        <v>34</v>
      </c>
      <c r="T176" s="18">
        <f t="shared" si="7"/>
        <v>8377</v>
      </c>
      <c r="U176" s="17">
        <f t="shared" si="8"/>
        <v>4277</v>
      </c>
      <c r="V176" s="19">
        <f t="shared" si="9"/>
        <v>4100</v>
      </c>
      <c r="W176" s="21">
        <v>0.04</v>
      </c>
    </row>
    <row r="177" spans="1:23" ht="12" customHeight="1">
      <c r="A177" s="11" t="s">
        <v>142</v>
      </c>
      <c r="B177" s="20">
        <v>182187</v>
      </c>
      <c r="C177" s="9">
        <v>91565</v>
      </c>
      <c r="D177" s="9">
        <v>90622</v>
      </c>
      <c r="E177" s="9">
        <v>7472</v>
      </c>
      <c r="F177" s="9">
        <v>3709</v>
      </c>
      <c r="G177" s="9">
        <v>3763</v>
      </c>
      <c r="H177" s="9">
        <v>316</v>
      </c>
      <c r="I177" s="9">
        <v>158</v>
      </c>
      <c r="J177" s="9">
        <v>158</v>
      </c>
      <c r="K177" s="9">
        <v>29</v>
      </c>
      <c r="L177" s="9">
        <v>17</v>
      </c>
      <c r="M177" s="9">
        <v>12</v>
      </c>
      <c r="N177" s="9">
        <v>46</v>
      </c>
      <c r="O177" s="9">
        <v>24</v>
      </c>
      <c r="P177" s="9">
        <v>22</v>
      </c>
      <c r="Q177" s="9">
        <v>126</v>
      </c>
      <c r="R177" s="9">
        <v>63</v>
      </c>
      <c r="S177" s="9">
        <v>63</v>
      </c>
      <c r="T177" s="18">
        <f t="shared" si="7"/>
        <v>7989</v>
      </c>
      <c r="U177" s="17">
        <f t="shared" si="8"/>
        <v>3971</v>
      </c>
      <c r="V177" s="19">
        <f t="shared" si="9"/>
        <v>4018</v>
      </c>
      <c r="W177" s="21">
        <v>4.2999999999999997E-2</v>
      </c>
    </row>
    <row r="178" spans="1:23" ht="12" customHeight="1">
      <c r="A178" s="11" t="s">
        <v>141</v>
      </c>
      <c r="B178" s="20">
        <v>279798</v>
      </c>
      <c r="C178" s="9">
        <v>138276</v>
      </c>
      <c r="D178" s="9">
        <v>141522</v>
      </c>
      <c r="E178" s="9">
        <v>9744</v>
      </c>
      <c r="F178" s="9">
        <v>4931</v>
      </c>
      <c r="G178" s="9">
        <v>4813</v>
      </c>
      <c r="H178" s="9">
        <v>1395</v>
      </c>
      <c r="I178" s="9">
        <v>687</v>
      </c>
      <c r="J178" s="9">
        <v>708</v>
      </c>
      <c r="K178" s="9">
        <v>23</v>
      </c>
      <c r="L178" s="9">
        <v>13</v>
      </c>
      <c r="M178" s="9">
        <v>10</v>
      </c>
      <c r="N178" s="9">
        <v>64</v>
      </c>
      <c r="O178" s="9">
        <v>31</v>
      </c>
      <c r="P178" s="9">
        <v>33</v>
      </c>
      <c r="Q178" s="9">
        <v>1558</v>
      </c>
      <c r="R178" s="9">
        <v>784</v>
      </c>
      <c r="S178" s="9">
        <v>774</v>
      </c>
      <c r="T178" s="18">
        <f t="shared" si="7"/>
        <v>12784</v>
      </c>
      <c r="U178" s="17">
        <f t="shared" si="8"/>
        <v>6446</v>
      </c>
      <c r="V178" s="19">
        <f t="shared" si="9"/>
        <v>6338</v>
      </c>
      <c r="W178" s="21">
        <v>4.4999999999999998E-2</v>
      </c>
    </row>
    <row r="179" spans="1:23" ht="12" customHeight="1">
      <c r="A179" s="11"/>
      <c r="B179" s="20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18"/>
      <c r="U179" s="17"/>
      <c r="V179" s="19"/>
      <c r="W179" s="13"/>
    </row>
    <row r="180" spans="1:23" ht="12" customHeight="1">
      <c r="A180" s="10" t="s">
        <v>140</v>
      </c>
      <c r="B180" s="20">
        <v>2089649</v>
      </c>
      <c r="C180" s="9">
        <v>1034714</v>
      </c>
      <c r="D180" s="9">
        <v>1054935</v>
      </c>
      <c r="E180" s="9">
        <v>501896</v>
      </c>
      <c r="F180" s="9">
        <v>250215</v>
      </c>
      <c r="G180" s="9">
        <v>251681</v>
      </c>
      <c r="H180" s="9">
        <v>171398</v>
      </c>
      <c r="I180" s="9">
        <v>81113</v>
      </c>
      <c r="J180" s="9">
        <v>90285</v>
      </c>
      <c r="K180" s="9">
        <v>525</v>
      </c>
      <c r="L180" s="9">
        <v>331</v>
      </c>
      <c r="M180" s="9">
        <v>194</v>
      </c>
      <c r="N180" s="9">
        <v>445</v>
      </c>
      <c r="O180" s="9">
        <v>198</v>
      </c>
      <c r="P180" s="9">
        <v>247</v>
      </c>
      <c r="Q180" s="9">
        <v>10397</v>
      </c>
      <c r="R180" s="9">
        <v>5245</v>
      </c>
      <c r="S180" s="9">
        <v>5152</v>
      </c>
      <c r="T180" s="18">
        <f t="shared" si="7"/>
        <v>684661</v>
      </c>
      <c r="U180" s="17">
        <f t="shared" si="8"/>
        <v>337102</v>
      </c>
      <c r="V180" s="19">
        <f t="shared" si="9"/>
        <v>347559</v>
      </c>
      <c r="W180" s="22">
        <v>0.32700000000000001</v>
      </c>
    </row>
    <row r="181" spans="1:23" ht="12" customHeight="1">
      <c r="A181" s="11" t="s">
        <v>139</v>
      </c>
      <c r="B181" s="20">
        <v>994602</v>
      </c>
      <c r="C181" s="9">
        <v>490797</v>
      </c>
      <c r="D181" s="9">
        <v>503805</v>
      </c>
      <c r="E181" s="9">
        <v>237231</v>
      </c>
      <c r="F181" s="9">
        <v>118771</v>
      </c>
      <c r="G181" s="9">
        <v>118460</v>
      </c>
      <c r="H181" s="9">
        <v>110833</v>
      </c>
      <c r="I181" s="9">
        <v>50756</v>
      </c>
      <c r="J181" s="9">
        <v>60077</v>
      </c>
      <c r="K181" s="9">
        <v>441</v>
      </c>
      <c r="L181" s="9">
        <v>284</v>
      </c>
      <c r="M181" s="9">
        <v>157</v>
      </c>
      <c r="N181" s="9">
        <v>319</v>
      </c>
      <c r="O181" s="9">
        <v>136</v>
      </c>
      <c r="P181" s="9">
        <v>183</v>
      </c>
      <c r="Q181" s="9">
        <v>4101</v>
      </c>
      <c r="R181" s="9">
        <v>2072</v>
      </c>
      <c r="S181" s="9">
        <v>2029</v>
      </c>
      <c r="T181" s="18">
        <f t="shared" si="7"/>
        <v>352925</v>
      </c>
      <c r="U181" s="17">
        <f t="shared" si="8"/>
        <v>172019</v>
      </c>
      <c r="V181" s="19">
        <f t="shared" si="9"/>
        <v>180906</v>
      </c>
      <c r="W181" s="21">
        <v>0.3548</v>
      </c>
    </row>
    <row r="182" spans="1:23" ht="12" customHeight="1">
      <c r="A182" s="11" t="s">
        <v>138</v>
      </c>
      <c r="B182" s="20">
        <v>395380</v>
      </c>
      <c r="C182" s="9">
        <v>196708</v>
      </c>
      <c r="D182" s="9">
        <v>198672</v>
      </c>
      <c r="E182" s="9">
        <v>128399</v>
      </c>
      <c r="F182" s="9">
        <v>64216</v>
      </c>
      <c r="G182" s="9">
        <v>64183</v>
      </c>
      <c r="H182" s="9">
        <v>23507</v>
      </c>
      <c r="I182" s="9">
        <v>11789</v>
      </c>
      <c r="J182" s="9">
        <v>11718</v>
      </c>
      <c r="K182" s="9">
        <v>36</v>
      </c>
      <c r="L182" s="9">
        <v>18</v>
      </c>
      <c r="M182" s="9">
        <v>18</v>
      </c>
      <c r="N182" s="9">
        <v>68</v>
      </c>
      <c r="O182" s="9">
        <v>28</v>
      </c>
      <c r="P182" s="9">
        <v>40</v>
      </c>
      <c r="Q182" s="9">
        <v>1023</v>
      </c>
      <c r="R182" s="9">
        <v>519</v>
      </c>
      <c r="S182" s="9">
        <v>504</v>
      </c>
      <c r="T182" s="18">
        <f t="shared" si="7"/>
        <v>153033</v>
      </c>
      <c r="U182" s="17">
        <f t="shared" si="8"/>
        <v>76570</v>
      </c>
      <c r="V182" s="19">
        <f t="shared" si="9"/>
        <v>76463</v>
      </c>
      <c r="W182" s="21">
        <v>0.38700000000000001</v>
      </c>
    </row>
    <row r="183" spans="1:23" ht="12" customHeight="1">
      <c r="A183" s="11" t="s">
        <v>137</v>
      </c>
      <c r="B183" s="20">
        <v>266589</v>
      </c>
      <c r="C183" s="9">
        <v>131967</v>
      </c>
      <c r="D183" s="9">
        <v>134622</v>
      </c>
      <c r="E183" s="9">
        <v>51353</v>
      </c>
      <c r="F183" s="9">
        <v>25295</v>
      </c>
      <c r="G183" s="9">
        <v>26058</v>
      </c>
      <c r="H183" s="9">
        <v>19703</v>
      </c>
      <c r="I183" s="9">
        <v>9973</v>
      </c>
      <c r="J183" s="9">
        <v>9730</v>
      </c>
      <c r="K183" s="9">
        <v>22</v>
      </c>
      <c r="L183" s="9">
        <v>11</v>
      </c>
      <c r="M183" s="9">
        <v>11</v>
      </c>
      <c r="N183" s="9">
        <v>28</v>
      </c>
      <c r="O183" s="9">
        <v>17</v>
      </c>
      <c r="P183" s="9">
        <v>11</v>
      </c>
      <c r="Q183" s="9">
        <v>4308</v>
      </c>
      <c r="R183" s="9">
        <v>2154</v>
      </c>
      <c r="S183" s="9">
        <v>2154</v>
      </c>
      <c r="T183" s="18">
        <f t="shared" si="7"/>
        <v>75414</v>
      </c>
      <c r="U183" s="17">
        <f t="shared" si="8"/>
        <v>37450</v>
      </c>
      <c r="V183" s="19">
        <f t="shared" si="9"/>
        <v>37964</v>
      </c>
      <c r="W183" s="21">
        <v>0.28199999999999997</v>
      </c>
    </row>
    <row r="184" spans="1:23" ht="12" customHeight="1">
      <c r="A184" s="11" t="s">
        <v>136</v>
      </c>
      <c r="B184" s="20">
        <v>287851</v>
      </c>
      <c r="C184" s="9">
        <v>143116</v>
      </c>
      <c r="D184" s="9">
        <v>144735</v>
      </c>
      <c r="E184" s="9">
        <v>65357</v>
      </c>
      <c r="F184" s="9">
        <v>32177</v>
      </c>
      <c r="G184" s="9">
        <v>33180</v>
      </c>
      <c r="H184" s="9">
        <v>15279</v>
      </c>
      <c r="I184" s="9">
        <v>7595</v>
      </c>
      <c r="J184" s="9">
        <v>7684</v>
      </c>
      <c r="K184" s="9">
        <v>22</v>
      </c>
      <c r="L184" s="9">
        <v>17</v>
      </c>
      <c r="M184" s="9">
        <v>5</v>
      </c>
      <c r="N184" s="9">
        <v>28</v>
      </c>
      <c r="O184" s="9">
        <v>16</v>
      </c>
      <c r="P184" s="9">
        <v>12</v>
      </c>
      <c r="Q184" s="9">
        <v>909</v>
      </c>
      <c r="R184" s="9">
        <v>472</v>
      </c>
      <c r="S184" s="9">
        <v>437</v>
      </c>
      <c r="T184" s="18">
        <f t="shared" si="7"/>
        <v>81595</v>
      </c>
      <c r="U184" s="17">
        <f t="shared" si="8"/>
        <v>40277</v>
      </c>
      <c r="V184" s="19">
        <f t="shared" si="9"/>
        <v>41318</v>
      </c>
      <c r="W184" s="21">
        <v>0.28299999999999997</v>
      </c>
    </row>
    <row r="185" spans="1:23" ht="12" customHeight="1">
      <c r="A185" s="11" t="s">
        <v>135</v>
      </c>
      <c r="B185" s="20">
        <v>145227</v>
      </c>
      <c r="C185" s="9">
        <v>72126</v>
      </c>
      <c r="D185" s="9">
        <v>73101</v>
      </c>
      <c r="E185" s="9">
        <v>19556</v>
      </c>
      <c r="F185" s="9">
        <v>9756</v>
      </c>
      <c r="G185" s="9">
        <v>9800</v>
      </c>
      <c r="H185" s="9">
        <v>2076</v>
      </c>
      <c r="I185" s="9">
        <v>1000</v>
      </c>
      <c r="J185" s="9">
        <v>1076</v>
      </c>
      <c r="K185" s="9">
        <v>4</v>
      </c>
      <c r="L185" s="9">
        <v>1</v>
      </c>
      <c r="M185" s="9">
        <v>3</v>
      </c>
      <c r="N185" s="9">
        <v>2</v>
      </c>
      <c r="O185" s="9">
        <v>1</v>
      </c>
      <c r="P185" s="9">
        <v>1</v>
      </c>
      <c r="Q185" s="9">
        <v>56</v>
      </c>
      <c r="R185" s="9">
        <v>28</v>
      </c>
      <c r="S185" s="9">
        <v>28</v>
      </c>
      <c r="T185" s="18">
        <f t="shared" si="7"/>
        <v>21694</v>
      </c>
      <c r="U185" s="17">
        <f t="shared" si="8"/>
        <v>10786</v>
      </c>
      <c r="V185" s="19">
        <f t="shared" si="9"/>
        <v>10908</v>
      </c>
      <c r="W185" s="21">
        <v>0.14899999999999999</v>
      </c>
    </row>
    <row r="186" spans="1:23" ht="12" customHeight="1">
      <c r="A186" s="11"/>
      <c r="B186" s="20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18"/>
      <c r="U186" s="17"/>
      <c r="V186" s="19"/>
      <c r="W186" s="13"/>
    </row>
    <row r="187" spans="1:23" ht="12" customHeight="1">
      <c r="A187" s="10" t="s">
        <v>134</v>
      </c>
      <c r="B187" s="20">
        <v>554519</v>
      </c>
      <c r="C187" s="9">
        <v>274608</v>
      </c>
      <c r="D187" s="9">
        <v>279911</v>
      </c>
      <c r="E187" s="9">
        <v>87274</v>
      </c>
      <c r="F187" s="9">
        <v>43837</v>
      </c>
      <c r="G187" s="9">
        <v>43437</v>
      </c>
      <c r="H187" s="9">
        <v>17130</v>
      </c>
      <c r="I187" s="9">
        <v>8449</v>
      </c>
      <c r="J187" s="9">
        <v>8681</v>
      </c>
      <c r="K187" s="9">
        <v>139</v>
      </c>
      <c r="L187" s="9">
        <v>89</v>
      </c>
      <c r="M187" s="9">
        <v>50</v>
      </c>
      <c r="N187" s="9">
        <v>126</v>
      </c>
      <c r="O187" s="9">
        <v>66</v>
      </c>
      <c r="P187" s="9">
        <v>60</v>
      </c>
      <c r="Q187" s="9">
        <v>250</v>
      </c>
      <c r="R187" s="9">
        <v>137</v>
      </c>
      <c r="S187" s="9">
        <v>113</v>
      </c>
      <c r="T187" s="18">
        <f t="shared" si="7"/>
        <v>104919</v>
      </c>
      <c r="U187" s="17">
        <f t="shared" si="8"/>
        <v>52578</v>
      </c>
      <c r="V187" s="19">
        <f t="shared" si="9"/>
        <v>52341</v>
      </c>
      <c r="W187" s="21">
        <v>0.189</v>
      </c>
    </row>
    <row r="188" spans="1:23" ht="12" customHeight="1">
      <c r="A188" s="11" t="s">
        <v>133</v>
      </c>
      <c r="B188" s="20">
        <v>146583</v>
      </c>
      <c r="C188" s="9">
        <v>72966</v>
      </c>
      <c r="D188" s="9">
        <v>73617</v>
      </c>
      <c r="E188" s="9">
        <v>30031</v>
      </c>
      <c r="F188" s="9">
        <v>15100</v>
      </c>
      <c r="G188" s="9">
        <v>14931</v>
      </c>
      <c r="H188" s="9">
        <v>3697</v>
      </c>
      <c r="I188" s="9">
        <v>1826</v>
      </c>
      <c r="J188" s="9">
        <v>1871</v>
      </c>
      <c r="K188" s="9">
        <v>53</v>
      </c>
      <c r="L188" s="9">
        <v>39</v>
      </c>
      <c r="M188" s="9">
        <v>14</v>
      </c>
      <c r="N188" s="9">
        <v>32</v>
      </c>
      <c r="O188" s="9">
        <v>12</v>
      </c>
      <c r="P188" s="9">
        <v>20</v>
      </c>
      <c r="Q188" s="9">
        <v>38</v>
      </c>
      <c r="R188" s="9">
        <v>19</v>
      </c>
      <c r="S188" s="9">
        <v>19</v>
      </c>
      <c r="T188" s="18">
        <f t="shared" si="7"/>
        <v>33851</v>
      </c>
      <c r="U188" s="17">
        <f t="shared" si="8"/>
        <v>16996</v>
      </c>
      <c r="V188" s="19">
        <f t="shared" si="9"/>
        <v>16855</v>
      </c>
      <c r="W188" s="21">
        <v>0.23</v>
      </c>
    </row>
    <row r="189" spans="1:23" ht="12" customHeight="1">
      <c r="A189" s="11" t="s">
        <v>132</v>
      </c>
      <c r="B189" s="20">
        <v>206505</v>
      </c>
      <c r="C189" s="9">
        <v>101888</v>
      </c>
      <c r="D189" s="9">
        <v>104617</v>
      </c>
      <c r="E189" s="9">
        <v>27095</v>
      </c>
      <c r="F189" s="9">
        <v>13411</v>
      </c>
      <c r="G189" s="9">
        <v>13684</v>
      </c>
      <c r="H189" s="9">
        <v>6206</v>
      </c>
      <c r="I189" s="9">
        <v>3063</v>
      </c>
      <c r="J189" s="9">
        <v>3143</v>
      </c>
      <c r="K189" s="9">
        <v>52</v>
      </c>
      <c r="L189" s="9">
        <v>32</v>
      </c>
      <c r="M189" s="9">
        <v>20</v>
      </c>
      <c r="N189" s="9">
        <v>61</v>
      </c>
      <c r="O189" s="9">
        <v>32</v>
      </c>
      <c r="P189" s="9">
        <v>29</v>
      </c>
      <c r="Q189" s="9">
        <v>108</v>
      </c>
      <c r="R189" s="9">
        <v>60</v>
      </c>
      <c r="S189" s="9">
        <v>48</v>
      </c>
      <c r="T189" s="18">
        <f t="shared" si="7"/>
        <v>33522</v>
      </c>
      <c r="U189" s="17">
        <f t="shared" si="8"/>
        <v>16598</v>
      </c>
      <c r="V189" s="19">
        <f t="shared" si="9"/>
        <v>16924</v>
      </c>
      <c r="W189" s="21">
        <v>0.1623</v>
      </c>
    </row>
    <row r="190" spans="1:23" ht="12" customHeight="1">
      <c r="A190" s="11" t="s">
        <v>131</v>
      </c>
      <c r="B190" s="20">
        <v>201431</v>
      </c>
      <c r="C190" s="9">
        <v>99754</v>
      </c>
      <c r="D190" s="9">
        <v>101677</v>
      </c>
      <c r="E190" s="9">
        <v>30148</v>
      </c>
      <c r="F190" s="9">
        <v>15326</v>
      </c>
      <c r="G190" s="9">
        <v>14822</v>
      </c>
      <c r="H190" s="9">
        <v>7227</v>
      </c>
      <c r="I190" s="9">
        <v>3560</v>
      </c>
      <c r="J190" s="9">
        <v>3667</v>
      </c>
      <c r="K190" s="9">
        <v>34</v>
      </c>
      <c r="L190" s="9">
        <v>18</v>
      </c>
      <c r="M190" s="9">
        <v>16</v>
      </c>
      <c r="N190" s="9">
        <v>33</v>
      </c>
      <c r="O190" s="9">
        <v>22</v>
      </c>
      <c r="P190" s="9">
        <v>11</v>
      </c>
      <c r="Q190" s="9">
        <v>104</v>
      </c>
      <c r="R190" s="9">
        <v>58</v>
      </c>
      <c r="S190" s="9">
        <v>46</v>
      </c>
      <c r="T190" s="18">
        <f t="shared" si="7"/>
        <v>37546</v>
      </c>
      <c r="U190" s="17">
        <f t="shared" si="8"/>
        <v>18984</v>
      </c>
      <c r="V190" s="19">
        <f t="shared" si="9"/>
        <v>18562</v>
      </c>
      <c r="W190" s="21">
        <v>0.186</v>
      </c>
    </row>
    <row r="191" spans="1:23" ht="12" customHeight="1">
      <c r="A191" s="11"/>
      <c r="B191" s="20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18"/>
      <c r="U191" s="17"/>
      <c r="V191" s="19"/>
      <c r="W191" s="13"/>
    </row>
    <row r="192" spans="1:23" ht="12" customHeight="1">
      <c r="A192" s="10" t="s">
        <v>130</v>
      </c>
      <c r="B192" s="20">
        <v>3001127</v>
      </c>
      <c r="C192" s="9">
        <v>1511600</v>
      </c>
      <c r="D192" s="9">
        <v>1489527</v>
      </c>
      <c r="E192" s="9">
        <v>290549</v>
      </c>
      <c r="F192" s="9">
        <v>146099</v>
      </c>
      <c r="G192" s="9">
        <v>144450</v>
      </c>
      <c r="H192" s="9">
        <v>39361</v>
      </c>
      <c r="I192" s="9">
        <v>18610</v>
      </c>
      <c r="J192" s="9">
        <v>20751</v>
      </c>
      <c r="K192" s="9">
        <v>1255</v>
      </c>
      <c r="L192" s="9">
        <v>671</v>
      </c>
      <c r="M192" s="9">
        <v>584</v>
      </c>
      <c r="N192" s="9">
        <v>16194</v>
      </c>
      <c r="O192" s="9">
        <v>11030</v>
      </c>
      <c r="P192" s="9">
        <v>5164</v>
      </c>
      <c r="Q192" s="9">
        <v>14419</v>
      </c>
      <c r="R192" s="9">
        <v>7387</v>
      </c>
      <c r="S192" s="9">
        <v>7032</v>
      </c>
      <c r="T192" s="18">
        <f t="shared" si="7"/>
        <v>361778</v>
      </c>
      <c r="U192" s="17">
        <f t="shared" si="8"/>
        <v>183797</v>
      </c>
      <c r="V192" s="19">
        <f t="shared" si="9"/>
        <v>177981</v>
      </c>
      <c r="W192" s="21">
        <v>0.12</v>
      </c>
    </row>
    <row r="193" spans="1:23" ht="12" customHeight="1">
      <c r="A193" s="11" t="s">
        <v>129</v>
      </c>
      <c r="B193" s="20">
        <v>243076</v>
      </c>
      <c r="C193" s="9">
        <v>124755</v>
      </c>
      <c r="D193" s="9">
        <v>118321</v>
      </c>
      <c r="E193" s="9">
        <v>16545</v>
      </c>
      <c r="F193" s="9">
        <v>8333</v>
      </c>
      <c r="G193" s="9">
        <v>8212</v>
      </c>
      <c r="H193" s="9">
        <v>992</v>
      </c>
      <c r="I193" s="9">
        <v>474</v>
      </c>
      <c r="J193" s="9">
        <v>518</v>
      </c>
      <c r="K193" s="9">
        <v>42</v>
      </c>
      <c r="L193" s="9">
        <v>26</v>
      </c>
      <c r="M193" s="9">
        <v>16</v>
      </c>
      <c r="N193" s="9">
        <v>12697</v>
      </c>
      <c r="O193" s="9">
        <v>8933</v>
      </c>
      <c r="P193" s="9">
        <v>3764</v>
      </c>
      <c r="Q193" s="9">
        <v>219</v>
      </c>
      <c r="R193" s="9">
        <v>107</v>
      </c>
      <c r="S193" s="9">
        <v>112</v>
      </c>
      <c r="T193" s="18">
        <f t="shared" si="7"/>
        <v>30495</v>
      </c>
      <c r="U193" s="17">
        <f t="shared" si="8"/>
        <v>17873</v>
      </c>
      <c r="V193" s="19">
        <f t="shared" si="9"/>
        <v>12622</v>
      </c>
      <c r="W193" s="21">
        <v>0.125</v>
      </c>
    </row>
    <row r="194" spans="1:23" ht="12" customHeight="1">
      <c r="A194" s="11" t="s">
        <v>128</v>
      </c>
      <c r="B194" s="20">
        <v>282963</v>
      </c>
      <c r="C194" s="9">
        <v>142946</v>
      </c>
      <c r="D194" s="9">
        <v>140017</v>
      </c>
      <c r="E194" s="9">
        <v>20280</v>
      </c>
      <c r="F194" s="9">
        <v>10215</v>
      </c>
      <c r="G194" s="9">
        <v>10065</v>
      </c>
      <c r="H194" s="9">
        <v>2504</v>
      </c>
      <c r="I194" s="9">
        <v>1246</v>
      </c>
      <c r="J194" s="9">
        <v>1258</v>
      </c>
      <c r="K194" s="9">
        <v>27</v>
      </c>
      <c r="L194" s="9">
        <v>13</v>
      </c>
      <c r="M194" s="9">
        <v>14</v>
      </c>
      <c r="N194" s="9">
        <v>2260</v>
      </c>
      <c r="O194" s="9">
        <v>1382</v>
      </c>
      <c r="P194" s="9">
        <v>878</v>
      </c>
      <c r="Q194" s="9">
        <v>298</v>
      </c>
      <c r="R194" s="9">
        <v>166</v>
      </c>
      <c r="S194" s="9">
        <v>132</v>
      </c>
      <c r="T194" s="18">
        <f t="shared" si="7"/>
        <v>25369</v>
      </c>
      <c r="U194" s="17">
        <f t="shared" si="8"/>
        <v>13022</v>
      </c>
      <c r="V194" s="19">
        <f t="shared" si="9"/>
        <v>12347</v>
      </c>
      <c r="W194" s="21">
        <v>8.8999999999999996E-2</v>
      </c>
    </row>
    <row r="195" spans="1:23" ht="12" customHeight="1">
      <c r="A195" s="11" t="s">
        <v>127</v>
      </c>
      <c r="B195" s="20">
        <v>252657</v>
      </c>
      <c r="C195" s="9">
        <v>126539</v>
      </c>
      <c r="D195" s="9">
        <v>126118</v>
      </c>
      <c r="E195" s="9">
        <v>10862</v>
      </c>
      <c r="F195" s="9">
        <v>5450</v>
      </c>
      <c r="G195" s="9">
        <v>5412</v>
      </c>
      <c r="H195" s="9">
        <v>763</v>
      </c>
      <c r="I195" s="9">
        <v>357</v>
      </c>
      <c r="J195" s="9">
        <v>406</v>
      </c>
      <c r="K195" s="9">
        <v>44</v>
      </c>
      <c r="L195" s="9">
        <v>20</v>
      </c>
      <c r="M195" s="9">
        <v>24</v>
      </c>
      <c r="N195" s="9">
        <v>10</v>
      </c>
      <c r="O195" s="9">
        <v>6</v>
      </c>
      <c r="P195" s="9">
        <v>4</v>
      </c>
      <c r="Q195" s="9">
        <v>689</v>
      </c>
      <c r="R195" s="9">
        <v>361</v>
      </c>
      <c r="S195" s="9">
        <v>328</v>
      </c>
      <c r="T195" s="18">
        <f t="shared" si="7"/>
        <v>12368</v>
      </c>
      <c r="U195" s="17">
        <f t="shared" si="8"/>
        <v>6194</v>
      </c>
      <c r="V195" s="19">
        <f t="shared" si="9"/>
        <v>6174</v>
      </c>
      <c r="W195" s="21">
        <v>4.8000000000000001E-2</v>
      </c>
    </row>
    <row r="196" spans="1:23" ht="12" customHeight="1">
      <c r="A196" s="11" t="s">
        <v>126</v>
      </c>
      <c r="B196" s="20">
        <v>1281768</v>
      </c>
      <c r="C196" s="9">
        <v>645316</v>
      </c>
      <c r="D196" s="9">
        <v>636452</v>
      </c>
      <c r="E196" s="9">
        <v>208242</v>
      </c>
      <c r="F196" s="9">
        <v>104599</v>
      </c>
      <c r="G196" s="9">
        <v>103643</v>
      </c>
      <c r="H196" s="9">
        <v>30613</v>
      </c>
      <c r="I196" s="9">
        <v>14329</v>
      </c>
      <c r="J196" s="9">
        <v>16284</v>
      </c>
      <c r="K196" s="9">
        <v>915</v>
      </c>
      <c r="L196" s="9">
        <v>510</v>
      </c>
      <c r="M196" s="9">
        <v>405</v>
      </c>
      <c r="N196" s="9">
        <v>727</v>
      </c>
      <c r="O196" s="9">
        <v>450</v>
      </c>
      <c r="P196" s="9">
        <v>277</v>
      </c>
      <c r="Q196" s="9">
        <v>10809</v>
      </c>
      <c r="R196" s="9">
        <v>5511</v>
      </c>
      <c r="S196" s="9">
        <v>5298</v>
      </c>
      <c r="T196" s="18">
        <f t="shared" si="7"/>
        <v>251306</v>
      </c>
      <c r="U196" s="17">
        <f t="shared" si="8"/>
        <v>125399</v>
      </c>
      <c r="V196" s="19">
        <f t="shared" si="9"/>
        <v>125907</v>
      </c>
      <c r="W196" s="21">
        <v>0.19600000000000001</v>
      </c>
    </row>
    <row r="197" spans="1:23" ht="12" customHeight="1">
      <c r="A197" s="11" t="s">
        <v>125</v>
      </c>
      <c r="B197" s="20">
        <v>263706</v>
      </c>
      <c r="C197" s="9">
        <v>132748</v>
      </c>
      <c r="D197" s="9">
        <v>130958</v>
      </c>
      <c r="E197" s="9">
        <v>7413</v>
      </c>
      <c r="F197" s="9">
        <v>3730</v>
      </c>
      <c r="G197" s="9">
        <v>3683</v>
      </c>
      <c r="H197" s="9">
        <v>2781</v>
      </c>
      <c r="I197" s="9">
        <v>1359</v>
      </c>
      <c r="J197" s="9">
        <v>1422</v>
      </c>
      <c r="K197" s="9">
        <v>15</v>
      </c>
      <c r="L197" s="9">
        <v>7</v>
      </c>
      <c r="M197" s="9">
        <v>8</v>
      </c>
      <c r="N197" s="9">
        <v>100</v>
      </c>
      <c r="O197" s="9">
        <v>49</v>
      </c>
      <c r="P197" s="9">
        <v>51</v>
      </c>
      <c r="Q197" s="9">
        <v>1844</v>
      </c>
      <c r="R197" s="9">
        <v>952</v>
      </c>
      <c r="S197" s="9">
        <v>892</v>
      </c>
      <c r="T197" s="18">
        <f t="shared" si="7"/>
        <v>12153</v>
      </c>
      <c r="U197" s="17">
        <f t="shared" si="8"/>
        <v>6097</v>
      </c>
      <c r="V197" s="19">
        <f t="shared" si="9"/>
        <v>6056</v>
      </c>
      <c r="W197" s="21">
        <v>4.5999999999999999E-2</v>
      </c>
    </row>
    <row r="198" spans="1:23" ht="12" customHeight="1">
      <c r="A198" s="11" t="s">
        <v>124</v>
      </c>
      <c r="B198" s="20">
        <v>384922</v>
      </c>
      <c r="C198" s="9">
        <v>193038</v>
      </c>
      <c r="D198" s="9">
        <v>191884</v>
      </c>
      <c r="E198" s="9">
        <v>13477</v>
      </c>
      <c r="F198" s="9">
        <v>6862</v>
      </c>
      <c r="G198" s="9">
        <v>6615</v>
      </c>
      <c r="H198" s="9">
        <v>1218</v>
      </c>
      <c r="I198" s="9">
        <v>592</v>
      </c>
      <c r="J198" s="9">
        <v>626</v>
      </c>
      <c r="K198" s="9">
        <v>118</v>
      </c>
      <c r="L198" s="9">
        <v>55</v>
      </c>
      <c r="M198" s="9">
        <v>63</v>
      </c>
      <c r="N198" s="9">
        <v>60</v>
      </c>
      <c r="O198" s="9">
        <v>35</v>
      </c>
      <c r="P198" s="9">
        <v>25</v>
      </c>
      <c r="Q198" s="9">
        <v>360</v>
      </c>
      <c r="R198" s="9">
        <v>184</v>
      </c>
      <c r="S198" s="9">
        <v>176</v>
      </c>
      <c r="T198" s="18">
        <f t="shared" si="7"/>
        <v>15233</v>
      </c>
      <c r="U198" s="17">
        <f t="shared" si="8"/>
        <v>7728</v>
      </c>
      <c r="V198" s="19">
        <f t="shared" si="9"/>
        <v>7505</v>
      </c>
      <c r="W198" s="21">
        <v>3.9E-2</v>
      </c>
    </row>
    <row r="199" spans="1:23" ht="12" customHeight="1">
      <c r="A199" s="11" t="s">
        <v>123</v>
      </c>
      <c r="B199" s="20">
        <v>292035</v>
      </c>
      <c r="C199" s="9">
        <v>146258</v>
      </c>
      <c r="D199" s="9">
        <v>145777</v>
      </c>
      <c r="E199" s="9">
        <v>13730</v>
      </c>
      <c r="F199" s="9">
        <v>6910</v>
      </c>
      <c r="G199" s="9">
        <v>6820</v>
      </c>
      <c r="H199" s="9">
        <v>490</v>
      </c>
      <c r="I199" s="9">
        <v>253</v>
      </c>
      <c r="J199" s="9">
        <v>237</v>
      </c>
      <c r="K199" s="9">
        <v>94</v>
      </c>
      <c r="L199" s="9">
        <v>40</v>
      </c>
      <c r="M199" s="9">
        <v>54</v>
      </c>
      <c r="N199" s="9">
        <v>340</v>
      </c>
      <c r="O199" s="9">
        <v>175</v>
      </c>
      <c r="P199" s="9">
        <v>165</v>
      </c>
      <c r="Q199" s="9">
        <v>200</v>
      </c>
      <c r="R199" s="9">
        <v>106</v>
      </c>
      <c r="S199" s="9">
        <v>94</v>
      </c>
      <c r="T199" s="18">
        <f t="shared" si="7"/>
        <v>14854</v>
      </c>
      <c r="U199" s="17">
        <f t="shared" si="8"/>
        <v>7484</v>
      </c>
      <c r="V199" s="19">
        <f t="shared" si="9"/>
        <v>7370</v>
      </c>
      <c r="W199" s="21">
        <v>0.05</v>
      </c>
    </row>
    <row r="200" spans="1:23" ht="12" customHeight="1">
      <c r="A200" s="11"/>
      <c r="B200" s="2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18"/>
      <c r="U200" s="17"/>
      <c r="V200" s="19"/>
      <c r="W200" s="13"/>
    </row>
    <row r="201" spans="1:23" ht="12" customHeight="1">
      <c r="A201" s="10" t="s">
        <v>122</v>
      </c>
      <c r="B201" s="20">
        <v>1020791</v>
      </c>
      <c r="C201" s="9">
        <v>512231</v>
      </c>
      <c r="D201" s="9">
        <v>508560</v>
      </c>
      <c r="E201" s="9">
        <v>47210</v>
      </c>
      <c r="F201" s="9">
        <v>23894</v>
      </c>
      <c r="G201" s="9">
        <v>23316</v>
      </c>
      <c r="H201" s="9">
        <v>22183</v>
      </c>
      <c r="I201" s="9">
        <v>10990</v>
      </c>
      <c r="J201" s="9">
        <v>11193</v>
      </c>
      <c r="K201" s="9">
        <v>136</v>
      </c>
      <c r="L201" s="9">
        <v>79</v>
      </c>
      <c r="M201" s="9">
        <v>57</v>
      </c>
      <c r="N201" s="9">
        <v>4872</v>
      </c>
      <c r="O201" s="9">
        <v>2489</v>
      </c>
      <c r="P201" s="9">
        <v>2383</v>
      </c>
      <c r="Q201" s="9">
        <v>761</v>
      </c>
      <c r="R201" s="9">
        <v>397</v>
      </c>
      <c r="S201" s="9">
        <v>364</v>
      </c>
      <c r="T201" s="18">
        <f t="shared" ref="T201:T246" si="10">SUM(E201,H201,K201,N201,Q201)</f>
        <v>75162</v>
      </c>
      <c r="U201" s="17">
        <f t="shared" ref="U201:U246" si="11">SUM(F201,I201,L201,O201,R201)</f>
        <v>37849</v>
      </c>
      <c r="V201" s="19">
        <f t="shared" ref="V201:V246" si="12">SUM(G201,J201,M201,P201,S201)</f>
        <v>37313</v>
      </c>
      <c r="W201" s="21">
        <v>7.3599999999999999E-2</v>
      </c>
    </row>
    <row r="202" spans="1:23" ht="12" customHeight="1">
      <c r="A202" s="11" t="s">
        <v>121</v>
      </c>
      <c r="B202" s="20">
        <v>223070</v>
      </c>
      <c r="C202" s="9">
        <v>111109</v>
      </c>
      <c r="D202" s="9">
        <v>111961</v>
      </c>
      <c r="E202" s="9">
        <v>6754</v>
      </c>
      <c r="F202" s="9">
        <v>3412</v>
      </c>
      <c r="G202" s="9">
        <v>3342</v>
      </c>
      <c r="H202" s="9">
        <v>492</v>
      </c>
      <c r="I202" s="9">
        <v>246</v>
      </c>
      <c r="J202" s="9">
        <v>246</v>
      </c>
      <c r="K202" s="9">
        <v>27</v>
      </c>
      <c r="L202" s="9">
        <v>14</v>
      </c>
      <c r="M202" s="9">
        <v>13</v>
      </c>
      <c r="N202" s="9">
        <v>107</v>
      </c>
      <c r="O202" s="9">
        <v>55</v>
      </c>
      <c r="P202" s="9">
        <v>52</v>
      </c>
      <c r="Q202" s="9">
        <v>225</v>
      </c>
      <c r="R202" s="9">
        <v>118</v>
      </c>
      <c r="S202" s="9">
        <v>107</v>
      </c>
      <c r="T202" s="18">
        <f t="shared" si="10"/>
        <v>7605</v>
      </c>
      <c r="U202" s="17">
        <f t="shared" si="11"/>
        <v>3845</v>
      </c>
      <c r="V202" s="19">
        <f t="shared" si="12"/>
        <v>3760</v>
      </c>
      <c r="W202" s="21">
        <v>3.4000000000000002E-2</v>
      </c>
    </row>
    <row r="203" spans="1:23" ht="12" customHeight="1">
      <c r="A203" s="11" t="s">
        <v>35</v>
      </c>
      <c r="B203" s="20">
        <v>357799</v>
      </c>
      <c r="C203" s="9">
        <v>178555</v>
      </c>
      <c r="D203" s="9">
        <v>179244</v>
      </c>
      <c r="E203" s="9">
        <v>20411</v>
      </c>
      <c r="F203" s="9">
        <v>10191</v>
      </c>
      <c r="G203" s="9">
        <v>10220</v>
      </c>
      <c r="H203" s="9">
        <v>3496</v>
      </c>
      <c r="I203" s="9">
        <v>1706</v>
      </c>
      <c r="J203" s="9">
        <v>1790</v>
      </c>
      <c r="K203" s="9">
        <v>50</v>
      </c>
      <c r="L203" s="9">
        <v>32</v>
      </c>
      <c r="M203" s="9">
        <v>18</v>
      </c>
      <c r="N203" s="9">
        <v>517</v>
      </c>
      <c r="O203" s="9">
        <v>266</v>
      </c>
      <c r="P203" s="9">
        <v>251</v>
      </c>
      <c r="Q203" s="9">
        <v>492</v>
      </c>
      <c r="R203" s="9">
        <v>258</v>
      </c>
      <c r="S203" s="9">
        <v>234</v>
      </c>
      <c r="T203" s="18">
        <f t="shared" si="10"/>
        <v>24966</v>
      </c>
      <c r="U203" s="17">
        <f t="shared" si="11"/>
        <v>12453</v>
      </c>
      <c r="V203" s="19">
        <f t="shared" si="12"/>
        <v>12513</v>
      </c>
      <c r="W203" s="21">
        <v>6.9000000000000006E-2</v>
      </c>
    </row>
    <row r="204" spans="1:23" ht="12" customHeight="1">
      <c r="A204" s="11" t="s">
        <v>120</v>
      </c>
      <c r="B204" s="20">
        <v>82069</v>
      </c>
      <c r="C204" s="9">
        <v>41179</v>
      </c>
      <c r="D204" s="9">
        <v>40890</v>
      </c>
      <c r="E204" s="9">
        <v>2554</v>
      </c>
      <c r="F204" s="9">
        <v>1299</v>
      </c>
      <c r="G204" s="9">
        <v>1255</v>
      </c>
      <c r="H204" s="9">
        <v>70</v>
      </c>
      <c r="I204" s="9">
        <v>34</v>
      </c>
      <c r="J204" s="9">
        <v>36</v>
      </c>
      <c r="K204" s="9">
        <v>25</v>
      </c>
      <c r="L204" s="9">
        <v>15</v>
      </c>
      <c r="M204" s="9">
        <v>10</v>
      </c>
      <c r="N204" s="9">
        <v>33</v>
      </c>
      <c r="O204" s="9">
        <v>17</v>
      </c>
      <c r="P204" s="9">
        <v>16</v>
      </c>
      <c r="Q204" s="9">
        <v>4</v>
      </c>
      <c r="R204" s="9">
        <v>2</v>
      </c>
      <c r="S204" s="9">
        <v>2</v>
      </c>
      <c r="T204" s="18">
        <f t="shared" si="10"/>
        <v>2686</v>
      </c>
      <c r="U204" s="17">
        <f t="shared" si="11"/>
        <v>1367</v>
      </c>
      <c r="V204" s="19">
        <f t="shared" si="12"/>
        <v>1319</v>
      </c>
      <c r="W204" s="21">
        <v>3.2000000000000001E-2</v>
      </c>
    </row>
    <row r="205" spans="1:23" ht="12" customHeight="1">
      <c r="A205" s="11" t="s">
        <v>119</v>
      </c>
      <c r="B205" s="20">
        <v>357853</v>
      </c>
      <c r="C205" s="9">
        <v>181388</v>
      </c>
      <c r="D205" s="9">
        <v>176465</v>
      </c>
      <c r="E205" s="9">
        <v>17491</v>
      </c>
      <c r="F205" s="9">
        <v>8992</v>
      </c>
      <c r="G205" s="9">
        <v>8499</v>
      </c>
      <c r="H205" s="9">
        <v>18125</v>
      </c>
      <c r="I205" s="9">
        <v>9004</v>
      </c>
      <c r="J205" s="9">
        <v>9121</v>
      </c>
      <c r="K205" s="9">
        <v>34</v>
      </c>
      <c r="L205" s="9">
        <v>18</v>
      </c>
      <c r="M205" s="9">
        <v>16</v>
      </c>
      <c r="N205" s="9">
        <v>4215</v>
      </c>
      <c r="O205" s="9">
        <v>2151</v>
      </c>
      <c r="P205" s="9">
        <v>2064</v>
      </c>
      <c r="Q205" s="9">
        <v>40</v>
      </c>
      <c r="R205" s="9">
        <v>19</v>
      </c>
      <c r="S205" s="9">
        <v>21</v>
      </c>
      <c r="T205" s="18">
        <f t="shared" si="10"/>
        <v>39905</v>
      </c>
      <c r="U205" s="17">
        <f t="shared" si="11"/>
        <v>20184</v>
      </c>
      <c r="V205" s="19">
        <f t="shared" si="12"/>
        <v>19721</v>
      </c>
      <c r="W205" s="21">
        <v>0.111</v>
      </c>
    </row>
    <row r="206" spans="1:23" ht="12" customHeight="1">
      <c r="A206" s="11"/>
      <c r="B206" s="20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18"/>
      <c r="U206" s="17"/>
      <c r="V206" s="19"/>
      <c r="W206" s="13"/>
    </row>
    <row r="207" spans="1:23" ht="12" customHeight="1">
      <c r="A207" s="10" t="s">
        <v>117</v>
      </c>
      <c r="B207" s="20">
        <v>2566326</v>
      </c>
      <c r="C207" s="9">
        <v>1301755</v>
      </c>
      <c r="D207" s="9">
        <v>1264571</v>
      </c>
      <c r="E207" s="9">
        <v>513125</v>
      </c>
      <c r="F207" s="9">
        <v>260888</v>
      </c>
      <c r="G207" s="9">
        <v>252237</v>
      </c>
      <c r="H207" s="9">
        <v>8344</v>
      </c>
      <c r="I207" s="9">
        <v>4167</v>
      </c>
      <c r="J207" s="9">
        <v>4177</v>
      </c>
      <c r="K207" s="9">
        <v>826</v>
      </c>
      <c r="L207" s="9">
        <v>457</v>
      </c>
      <c r="M207" s="9">
        <v>369</v>
      </c>
      <c r="N207" s="9">
        <v>9589</v>
      </c>
      <c r="O207" s="9">
        <v>4915</v>
      </c>
      <c r="P207" s="9">
        <v>4674</v>
      </c>
      <c r="Q207" s="9">
        <v>4865</v>
      </c>
      <c r="R207" s="9">
        <v>2492</v>
      </c>
      <c r="S207" s="9">
        <v>2373</v>
      </c>
      <c r="T207" s="18">
        <f t="shared" si="10"/>
        <v>536749</v>
      </c>
      <c r="U207" s="17">
        <f t="shared" si="11"/>
        <v>272919</v>
      </c>
      <c r="V207" s="19">
        <f t="shared" si="12"/>
        <v>263830</v>
      </c>
      <c r="W207" s="22">
        <v>0.20899999999999999</v>
      </c>
    </row>
    <row r="208" spans="1:23" ht="12" customHeight="1">
      <c r="A208" s="11" t="s">
        <v>116</v>
      </c>
      <c r="B208" s="20">
        <v>342207</v>
      </c>
      <c r="C208" s="9">
        <v>176052</v>
      </c>
      <c r="D208" s="9">
        <v>166155</v>
      </c>
      <c r="E208" s="9">
        <v>47335</v>
      </c>
      <c r="F208" s="9">
        <v>24291</v>
      </c>
      <c r="G208" s="9">
        <v>23044</v>
      </c>
      <c r="H208" s="9">
        <v>270</v>
      </c>
      <c r="I208" s="9">
        <v>134</v>
      </c>
      <c r="J208" s="9">
        <v>136</v>
      </c>
      <c r="K208" s="9">
        <v>49</v>
      </c>
      <c r="L208" s="9">
        <v>35</v>
      </c>
      <c r="M208" s="9">
        <v>14</v>
      </c>
      <c r="N208" s="9">
        <v>2967</v>
      </c>
      <c r="O208" s="9">
        <v>1549</v>
      </c>
      <c r="P208" s="9">
        <v>1418</v>
      </c>
      <c r="Q208" s="9">
        <v>1387</v>
      </c>
      <c r="R208" s="9">
        <v>711</v>
      </c>
      <c r="S208" s="9">
        <v>676</v>
      </c>
      <c r="T208" s="18">
        <f t="shared" si="10"/>
        <v>52008</v>
      </c>
      <c r="U208" s="17">
        <f t="shared" si="11"/>
        <v>26720</v>
      </c>
      <c r="V208" s="19">
        <f t="shared" si="12"/>
        <v>25288</v>
      </c>
      <c r="W208" s="21">
        <v>0.151</v>
      </c>
    </row>
    <row r="209" spans="1:23" ht="12" customHeight="1">
      <c r="A209" s="11" t="s">
        <v>115</v>
      </c>
      <c r="B209" s="20">
        <v>220339</v>
      </c>
      <c r="C209" s="9">
        <v>113057</v>
      </c>
      <c r="D209" s="9">
        <v>107282</v>
      </c>
      <c r="E209" s="9">
        <v>29210</v>
      </c>
      <c r="F209" s="9">
        <v>15044</v>
      </c>
      <c r="G209" s="9">
        <v>14166</v>
      </c>
      <c r="H209" s="9">
        <v>217</v>
      </c>
      <c r="I209" s="9">
        <v>109</v>
      </c>
      <c r="J209" s="9">
        <v>108</v>
      </c>
      <c r="K209" s="9">
        <v>24</v>
      </c>
      <c r="L209" s="9">
        <v>13</v>
      </c>
      <c r="M209" s="9">
        <v>11</v>
      </c>
      <c r="N209" s="9">
        <v>779</v>
      </c>
      <c r="O209" s="9">
        <v>408</v>
      </c>
      <c r="P209" s="9">
        <v>371</v>
      </c>
      <c r="Q209" s="9">
        <v>331</v>
      </c>
      <c r="R209" s="9">
        <v>173</v>
      </c>
      <c r="S209" s="9">
        <v>158</v>
      </c>
      <c r="T209" s="18">
        <f t="shared" si="10"/>
        <v>30561</v>
      </c>
      <c r="U209" s="17">
        <f t="shared" si="11"/>
        <v>15747</v>
      </c>
      <c r="V209" s="19">
        <f t="shared" si="12"/>
        <v>14814</v>
      </c>
      <c r="W209" s="21">
        <v>0.13800000000000001</v>
      </c>
    </row>
    <row r="210" spans="1:23" ht="12" customHeight="1">
      <c r="A210" s="11" t="s">
        <v>118</v>
      </c>
      <c r="B210" s="20">
        <v>829830</v>
      </c>
      <c r="C210" s="9">
        <v>423051</v>
      </c>
      <c r="D210" s="9">
        <v>406779</v>
      </c>
      <c r="E210" s="9">
        <v>239851</v>
      </c>
      <c r="F210" s="9">
        <v>122439</v>
      </c>
      <c r="G210" s="9">
        <v>117412</v>
      </c>
      <c r="H210" s="9">
        <v>3437</v>
      </c>
      <c r="I210" s="9">
        <v>1697</v>
      </c>
      <c r="J210" s="9">
        <v>1740</v>
      </c>
      <c r="K210" s="9">
        <v>419</v>
      </c>
      <c r="L210" s="9">
        <v>218</v>
      </c>
      <c r="M210" s="9">
        <v>201</v>
      </c>
      <c r="N210" s="9">
        <v>1669</v>
      </c>
      <c r="O210" s="9">
        <v>856</v>
      </c>
      <c r="P210" s="9">
        <v>813</v>
      </c>
      <c r="Q210" s="9">
        <v>2352</v>
      </c>
      <c r="R210" s="9">
        <v>1198</v>
      </c>
      <c r="S210" s="9">
        <v>1154</v>
      </c>
      <c r="T210" s="18">
        <f t="shared" si="10"/>
        <v>247728</v>
      </c>
      <c r="U210" s="17">
        <f t="shared" si="11"/>
        <v>126408</v>
      </c>
      <c r="V210" s="19">
        <f t="shared" si="12"/>
        <v>121320</v>
      </c>
      <c r="W210" s="21">
        <v>0.29799999999999999</v>
      </c>
    </row>
    <row r="211" spans="1:23" ht="12" customHeight="1">
      <c r="A211" s="11" t="s">
        <v>114</v>
      </c>
      <c r="B211" s="20">
        <v>254287</v>
      </c>
      <c r="C211" s="9">
        <v>127748</v>
      </c>
      <c r="D211" s="9">
        <v>126539</v>
      </c>
      <c r="E211" s="9">
        <v>38781</v>
      </c>
      <c r="F211" s="9">
        <v>19487</v>
      </c>
      <c r="G211" s="9">
        <v>19294</v>
      </c>
      <c r="H211" s="9">
        <v>508</v>
      </c>
      <c r="I211" s="9">
        <v>264</v>
      </c>
      <c r="J211" s="9">
        <v>244</v>
      </c>
      <c r="K211" s="9">
        <v>38</v>
      </c>
      <c r="L211" s="9">
        <v>23</v>
      </c>
      <c r="M211" s="9">
        <v>15</v>
      </c>
      <c r="N211" s="9">
        <v>96</v>
      </c>
      <c r="O211" s="9">
        <v>52</v>
      </c>
      <c r="P211" s="9">
        <v>44</v>
      </c>
      <c r="Q211" s="9">
        <v>45</v>
      </c>
      <c r="R211" s="9">
        <v>17</v>
      </c>
      <c r="S211" s="9">
        <v>28</v>
      </c>
      <c r="T211" s="18">
        <f t="shared" si="10"/>
        <v>39468</v>
      </c>
      <c r="U211" s="17">
        <f t="shared" si="11"/>
        <v>19843</v>
      </c>
      <c r="V211" s="19">
        <f t="shared" si="12"/>
        <v>19625</v>
      </c>
      <c r="W211" s="21">
        <v>0.155</v>
      </c>
    </row>
    <row r="212" spans="1:23" ht="12" customHeight="1">
      <c r="A212" s="11" t="s">
        <v>113</v>
      </c>
      <c r="B212" s="20">
        <v>218572</v>
      </c>
      <c r="C212" s="9">
        <v>108598</v>
      </c>
      <c r="D212" s="9">
        <v>109974</v>
      </c>
      <c r="E212" s="9">
        <v>29460</v>
      </c>
      <c r="F212" s="9">
        <v>14722</v>
      </c>
      <c r="G212" s="9">
        <v>14738</v>
      </c>
      <c r="H212" s="9">
        <v>793</v>
      </c>
      <c r="I212" s="9">
        <v>387</v>
      </c>
      <c r="J212" s="9">
        <v>406</v>
      </c>
      <c r="K212" s="9">
        <v>52</v>
      </c>
      <c r="L212" s="9">
        <v>28</v>
      </c>
      <c r="M212" s="9">
        <v>24</v>
      </c>
      <c r="N212" s="9">
        <v>62</v>
      </c>
      <c r="O212" s="9">
        <v>34</v>
      </c>
      <c r="P212" s="9">
        <v>28</v>
      </c>
      <c r="Q212" s="9">
        <v>144</v>
      </c>
      <c r="R212" s="9">
        <v>74</v>
      </c>
      <c r="S212" s="9">
        <v>70</v>
      </c>
      <c r="T212" s="18">
        <f t="shared" si="10"/>
        <v>30511</v>
      </c>
      <c r="U212" s="17">
        <f t="shared" si="11"/>
        <v>15245</v>
      </c>
      <c r="V212" s="19">
        <f t="shared" si="12"/>
        <v>15266</v>
      </c>
      <c r="W212" s="21">
        <v>0.13900000000000001</v>
      </c>
    </row>
    <row r="213" spans="1:23" ht="12" customHeight="1">
      <c r="A213" s="11" t="s">
        <v>112</v>
      </c>
      <c r="B213" s="20">
        <v>404188</v>
      </c>
      <c r="C213" s="9">
        <v>202354</v>
      </c>
      <c r="D213" s="9">
        <v>201834</v>
      </c>
      <c r="E213" s="9">
        <v>80425</v>
      </c>
      <c r="F213" s="9">
        <v>40559</v>
      </c>
      <c r="G213" s="9">
        <v>39866</v>
      </c>
      <c r="H213" s="9">
        <v>2908</v>
      </c>
      <c r="I213" s="9">
        <v>1468</v>
      </c>
      <c r="J213" s="9">
        <v>1440</v>
      </c>
      <c r="K213" s="9">
        <v>160</v>
      </c>
      <c r="L213" s="9">
        <v>88</v>
      </c>
      <c r="M213" s="9">
        <v>72</v>
      </c>
      <c r="N213" s="9">
        <v>3583</v>
      </c>
      <c r="O213" s="9">
        <v>1803</v>
      </c>
      <c r="P213" s="9">
        <v>1780</v>
      </c>
      <c r="Q213" s="9">
        <v>331</v>
      </c>
      <c r="R213" s="9">
        <v>174</v>
      </c>
      <c r="S213" s="9">
        <v>157</v>
      </c>
      <c r="T213" s="18">
        <f t="shared" si="10"/>
        <v>87407</v>
      </c>
      <c r="U213" s="17">
        <f t="shared" si="11"/>
        <v>44092</v>
      </c>
      <c r="V213" s="19">
        <f t="shared" si="12"/>
        <v>43315</v>
      </c>
      <c r="W213" s="21">
        <v>0.216</v>
      </c>
    </row>
    <row r="214" spans="1:23" ht="12" customHeight="1">
      <c r="A214" s="11" t="s">
        <v>111</v>
      </c>
      <c r="B214" s="20">
        <v>296903</v>
      </c>
      <c r="C214" s="9">
        <v>150895</v>
      </c>
      <c r="D214" s="9">
        <v>146008</v>
      </c>
      <c r="E214" s="9">
        <v>48063</v>
      </c>
      <c r="F214" s="9">
        <v>24346</v>
      </c>
      <c r="G214" s="9">
        <v>23717</v>
      </c>
      <c r="H214" s="9">
        <v>211</v>
      </c>
      <c r="I214" s="9">
        <v>108</v>
      </c>
      <c r="J214" s="9">
        <v>103</v>
      </c>
      <c r="K214" s="9">
        <v>84</v>
      </c>
      <c r="L214" s="9">
        <v>52</v>
      </c>
      <c r="M214" s="9">
        <v>32</v>
      </c>
      <c r="N214" s="9">
        <v>433</v>
      </c>
      <c r="O214" s="9">
        <v>213</v>
      </c>
      <c r="P214" s="9">
        <v>220</v>
      </c>
      <c r="Q214" s="9">
        <v>275</v>
      </c>
      <c r="R214" s="9">
        <v>145</v>
      </c>
      <c r="S214" s="9">
        <v>130</v>
      </c>
      <c r="T214" s="18">
        <f t="shared" si="10"/>
        <v>49066</v>
      </c>
      <c r="U214" s="17">
        <f t="shared" si="11"/>
        <v>24864</v>
      </c>
      <c r="V214" s="19">
        <f t="shared" si="12"/>
        <v>24202</v>
      </c>
      <c r="W214" s="21">
        <v>0.16500000000000001</v>
      </c>
    </row>
    <row r="215" spans="1:23" ht="12" customHeight="1">
      <c r="A215" s="11"/>
      <c r="B215" s="20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18"/>
      <c r="U215" s="17"/>
      <c r="V215" s="19"/>
      <c r="W215" s="13"/>
    </row>
    <row r="216" spans="1:23" ht="12" customHeight="1">
      <c r="A216" s="10" t="s">
        <v>110</v>
      </c>
      <c r="B216" s="20">
        <v>1174271</v>
      </c>
      <c r="C216" s="9">
        <v>590329</v>
      </c>
      <c r="D216" s="9">
        <v>583942</v>
      </c>
      <c r="E216" s="9">
        <v>155340</v>
      </c>
      <c r="F216" s="9">
        <v>78221</v>
      </c>
      <c r="G216" s="9">
        <v>77119</v>
      </c>
      <c r="H216" s="9">
        <v>8677</v>
      </c>
      <c r="I216" s="9">
        <v>4207</v>
      </c>
      <c r="J216" s="9">
        <v>4470</v>
      </c>
      <c r="K216" s="9">
        <v>331</v>
      </c>
      <c r="L216" s="9">
        <v>179</v>
      </c>
      <c r="M216" s="9">
        <v>152</v>
      </c>
      <c r="N216" s="9">
        <v>7970</v>
      </c>
      <c r="O216" s="9">
        <v>3956</v>
      </c>
      <c r="P216" s="9">
        <v>4014</v>
      </c>
      <c r="Q216" s="9">
        <v>1519</v>
      </c>
      <c r="R216" s="9">
        <v>782</v>
      </c>
      <c r="S216" s="9">
        <v>737</v>
      </c>
      <c r="T216" s="18">
        <f t="shared" si="10"/>
        <v>173837</v>
      </c>
      <c r="U216" s="17">
        <f t="shared" si="11"/>
        <v>87345</v>
      </c>
      <c r="V216" s="19">
        <f t="shared" si="12"/>
        <v>86492</v>
      </c>
      <c r="W216" s="21">
        <v>0.14799999999999999</v>
      </c>
    </row>
    <row r="217" spans="1:23" ht="12" customHeight="1">
      <c r="A217" s="11" t="s">
        <v>108</v>
      </c>
      <c r="B217" s="20">
        <v>412291</v>
      </c>
      <c r="C217" s="9">
        <v>208173</v>
      </c>
      <c r="D217" s="9">
        <v>204118</v>
      </c>
      <c r="E217" s="9">
        <v>47838</v>
      </c>
      <c r="F217" s="9">
        <v>24101</v>
      </c>
      <c r="G217" s="9">
        <v>23737</v>
      </c>
      <c r="H217" s="9">
        <v>593</v>
      </c>
      <c r="I217" s="9">
        <v>292</v>
      </c>
      <c r="J217" s="9">
        <v>301</v>
      </c>
      <c r="K217" s="9">
        <v>100</v>
      </c>
      <c r="L217" s="9">
        <v>57</v>
      </c>
      <c r="M217" s="9">
        <v>43</v>
      </c>
      <c r="N217" s="9">
        <v>3297</v>
      </c>
      <c r="O217" s="9">
        <v>1649</v>
      </c>
      <c r="P217" s="9">
        <v>1648</v>
      </c>
      <c r="Q217" s="9">
        <v>464</v>
      </c>
      <c r="R217" s="9">
        <v>244</v>
      </c>
      <c r="S217" s="9">
        <v>220</v>
      </c>
      <c r="T217" s="18">
        <f t="shared" si="10"/>
        <v>52292</v>
      </c>
      <c r="U217" s="17">
        <f t="shared" si="11"/>
        <v>26343</v>
      </c>
      <c r="V217" s="19">
        <f t="shared" si="12"/>
        <v>25949</v>
      </c>
      <c r="W217" s="21">
        <v>0.126</v>
      </c>
    </row>
    <row r="218" spans="1:23" ht="12" customHeight="1">
      <c r="A218" s="11" t="s">
        <v>107</v>
      </c>
      <c r="B218" s="20">
        <v>363621</v>
      </c>
      <c r="C218" s="9">
        <v>183458</v>
      </c>
      <c r="D218" s="9">
        <v>180163</v>
      </c>
      <c r="E218" s="9">
        <v>55083</v>
      </c>
      <c r="F218" s="9">
        <v>27870</v>
      </c>
      <c r="G218" s="9">
        <v>27213</v>
      </c>
      <c r="H218" s="9">
        <v>797</v>
      </c>
      <c r="I218" s="9">
        <v>390</v>
      </c>
      <c r="J218" s="9">
        <v>407</v>
      </c>
      <c r="K218" s="9">
        <v>67</v>
      </c>
      <c r="L218" s="9">
        <v>40</v>
      </c>
      <c r="M218" s="9">
        <v>27</v>
      </c>
      <c r="N218" s="9">
        <v>4367</v>
      </c>
      <c r="O218" s="9">
        <v>2152</v>
      </c>
      <c r="P218" s="9">
        <v>2215</v>
      </c>
      <c r="Q218" s="9">
        <v>302</v>
      </c>
      <c r="R218" s="9">
        <v>150</v>
      </c>
      <c r="S218" s="9">
        <v>152</v>
      </c>
      <c r="T218" s="18">
        <f t="shared" si="10"/>
        <v>60616</v>
      </c>
      <c r="U218" s="17">
        <f t="shared" si="11"/>
        <v>30602</v>
      </c>
      <c r="V218" s="19">
        <f t="shared" si="12"/>
        <v>30014</v>
      </c>
      <c r="W218" s="21">
        <v>0.16600000000000001</v>
      </c>
    </row>
    <row r="219" spans="1:23" ht="12" customHeight="1">
      <c r="A219" s="11" t="s">
        <v>109</v>
      </c>
      <c r="B219" s="20">
        <v>398359</v>
      </c>
      <c r="C219" s="9">
        <v>198698</v>
      </c>
      <c r="D219" s="9">
        <v>199661</v>
      </c>
      <c r="E219" s="9">
        <v>52419</v>
      </c>
      <c r="F219" s="9">
        <v>26250</v>
      </c>
      <c r="G219" s="9">
        <v>26169</v>
      </c>
      <c r="H219" s="9">
        <v>7287</v>
      </c>
      <c r="I219" s="9">
        <v>3525</v>
      </c>
      <c r="J219" s="9">
        <v>3762</v>
      </c>
      <c r="K219" s="9">
        <v>164</v>
      </c>
      <c r="L219" s="9">
        <v>82</v>
      </c>
      <c r="M219" s="9">
        <v>82</v>
      </c>
      <c r="N219" s="9">
        <v>306</v>
      </c>
      <c r="O219" s="9">
        <v>155</v>
      </c>
      <c r="P219" s="9">
        <v>151</v>
      </c>
      <c r="Q219" s="9">
        <v>753</v>
      </c>
      <c r="R219" s="9">
        <v>388</v>
      </c>
      <c r="S219" s="9">
        <v>365</v>
      </c>
      <c r="T219" s="18">
        <f t="shared" si="10"/>
        <v>60929</v>
      </c>
      <c r="U219" s="17">
        <f t="shared" si="11"/>
        <v>30400</v>
      </c>
      <c r="V219" s="19">
        <f t="shared" si="12"/>
        <v>30529</v>
      </c>
      <c r="W219" s="21">
        <v>0.152</v>
      </c>
    </row>
    <row r="220" spans="1:23" ht="12" customHeight="1">
      <c r="A220" s="11"/>
      <c r="B220" s="20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18"/>
      <c r="U220" s="17"/>
      <c r="V220" s="19"/>
      <c r="W220" s="13"/>
    </row>
    <row r="221" spans="1:23" ht="12" customHeight="1">
      <c r="A221" s="10" t="s">
        <v>100</v>
      </c>
      <c r="B221" s="20">
        <v>1536401</v>
      </c>
      <c r="C221" s="9">
        <v>776396</v>
      </c>
      <c r="D221" s="9">
        <v>760005</v>
      </c>
      <c r="E221" s="9">
        <v>199873</v>
      </c>
      <c r="F221" s="9">
        <v>101867</v>
      </c>
      <c r="G221" s="9">
        <v>98006</v>
      </c>
      <c r="H221" s="9">
        <v>26722</v>
      </c>
      <c r="I221" s="9">
        <v>12823</v>
      </c>
      <c r="J221" s="9">
        <v>13899</v>
      </c>
      <c r="K221" s="9">
        <v>253</v>
      </c>
      <c r="L221" s="9">
        <v>142</v>
      </c>
      <c r="M221" s="9">
        <v>111</v>
      </c>
      <c r="N221" s="9">
        <v>150</v>
      </c>
      <c r="O221" s="9">
        <v>79</v>
      </c>
      <c r="P221" s="9">
        <v>71</v>
      </c>
      <c r="Q221" s="9">
        <v>2494</v>
      </c>
      <c r="R221" s="9">
        <v>1296</v>
      </c>
      <c r="S221" s="9">
        <v>1198</v>
      </c>
      <c r="T221" s="18">
        <f t="shared" si="10"/>
        <v>229492</v>
      </c>
      <c r="U221" s="17">
        <f t="shared" si="11"/>
        <v>116207</v>
      </c>
      <c r="V221" s="19">
        <f t="shared" si="12"/>
        <v>113285</v>
      </c>
      <c r="W221" s="21">
        <v>0.14899999999999999</v>
      </c>
    </row>
    <row r="222" spans="1:23" ht="12" customHeight="1">
      <c r="A222" s="11" t="s">
        <v>101</v>
      </c>
      <c r="B222" s="20">
        <v>202304</v>
      </c>
      <c r="C222" s="9">
        <v>102075</v>
      </c>
      <c r="D222" s="9">
        <v>100229</v>
      </c>
      <c r="E222" s="9">
        <v>21273</v>
      </c>
      <c r="F222" s="9">
        <v>10823</v>
      </c>
      <c r="G222" s="9">
        <v>10450</v>
      </c>
      <c r="H222" s="9">
        <v>335</v>
      </c>
      <c r="I222" s="9">
        <v>152</v>
      </c>
      <c r="J222" s="9">
        <v>183</v>
      </c>
      <c r="K222" s="9">
        <v>19</v>
      </c>
      <c r="L222" s="9">
        <v>14</v>
      </c>
      <c r="M222" s="9">
        <v>5</v>
      </c>
      <c r="N222" s="9">
        <v>10</v>
      </c>
      <c r="O222" s="9">
        <v>7</v>
      </c>
      <c r="P222" s="9">
        <v>3</v>
      </c>
      <c r="Q222" s="9">
        <v>1</v>
      </c>
      <c r="R222" s="9">
        <v>1</v>
      </c>
      <c r="S222" s="9">
        <v>0</v>
      </c>
      <c r="T222" s="18">
        <f t="shared" si="10"/>
        <v>21638</v>
      </c>
      <c r="U222" s="17">
        <f t="shared" si="11"/>
        <v>10997</v>
      </c>
      <c r="V222" s="19">
        <f t="shared" si="12"/>
        <v>10641</v>
      </c>
      <c r="W222" s="21">
        <v>0.106</v>
      </c>
    </row>
    <row r="223" spans="1:23" ht="12" customHeight="1">
      <c r="A223" s="11" t="s">
        <v>104</v>
      </c>
      <c r="B223" s="20">
        <v>385410</v>
      </c>
      <c r="C223" s="9">
        <v>195129</v>
      </c>
      <c r="D223" s="9">
        <v>190281</v>
      </c>
      <c r="E223" s="9">
        <v>77586</v>
      </c>
      <c r="F223" s="9">
        <v>39364</v>
      </c>
      <c r="G223" s="9">
        <v>38222</v>
      </c>
      <c r="H223" s="9">
        <v>3542</v>
      </c>
      <c r="I223" s="9">
        <v>1564</v>
      </c>
      <c r="J223" s="9">
        <v>1978</v>
      </c>
      <c r="K223" s="9">
        <v>79</v>
      </c>
      <c r="L223" s="9">
        <v>52</v>
      </c>
      <c r="M223" s="9">
        <v>27</v>
      </c>
      <c r="N223" s="9">
        <v>34</v>
      </c>
      <c r="O223" s="9">
        <v>16</v>
      </c>
      <c r="P223" s="9">
        <v>18</v>
      </c>
      <c r="Q223" s="9">
        <v>364</v>
      </c>
      <c r="R223" s="9">
        <v>187</v>
      </c>
      <c r="S223" s="9">
        <v>177</v>
      </c>
      <c r="T223" s="18">
        <f t="shared" si="10"/>
        <v>81605</v>
      </c>
      <c r="U223" s="17">
        <f t="shared" si="11"/>
        <v>41183</v>
      </c>
      <c r="V223" s="19">
        <f t="shared" si="12"/>
        <v>40422</v>
      </c>
      <c r="W223" s="21">
        <v>0.21099999999999999</v>
      </c>
    </row>
    <row r="224" spans="1:23" ht="12" customHeight="1">
      <c r="A224" s="11" t="s">
        <v>102</v>
      </c>
      <c r="B224" s="20">
        <v>236920</v>
      </c>
      <c r="C224" s="9">
        <v>121083</v>
      </c>
      <c r="D224" s="9">
        <v>115837</v>
      </c>
      <c r="E224" s="9">
        <v>17312</v>
      </c>
      <c r="F224" s="9">
        <v>9060</v>
      </c>
      <c r="G224" s="9">
        <v>8252</v>
      </c>
      <c r="H224" s="9">
        <v>653</v>
      </c>
      <c r="I224" s="9">
        <v>325</v>
      </c>
      <c r="J224" s="9">
        <v>328</v>
      </c>
      <c r="K224" s="9">
        <v>22</v>
      </c>
      <c r="L224" s="9">
        <v>10</v>
      </c>
      <c r="M224" s="9">
        <v>12</v>
      </c>
      <c r="N224" s="9">
        <v>10</v>
      </c>
      <c r="O224" s="9">
        <v>3</v>
      </c>
      <c r="P224" s="9">
        <v>7</v>
      </c>
      <c r="Q224" s="9">
        <v>153</v>
      </c>
      <c r="R224" s="9">
        <v>82</v>
      </c>
      <c r="S224" s="9">
        <v>71</v>
      </c>
      <c r="T224" s="18">
        <f t="shared" si="10"/>
        <v>18150</v>
      </c>
      <c r="U224" s="17">
        <f t="shared" si="11"/>
        <v>9480</v>
      </c>
      <c r="V224" s="19">
        <f t="shared" si="12"/>
        <v>8670</v>
      </c>
      <c r="W224" s="21">
        <v>7.5999999999999998E-2</v>
      </c>
    </row>
    <row r="225" spans="1:23" ht="12" customHeight="1">
      <c r="A225" s="11" t="s">
        <v>103</v>
      </c>
      <c r="B225" s="20">
        <v>452832</v>
      </c>
      <c r="C225" s="9">
        <v>227621</v>
      </c>
      <c r="D225" s="9">
        <v>225211</v>
      </c>
      <c r="E225" s="9">
        <v>41596</v>
      </c>
      <c r="F225" s="9">
        <v>21248</v>
      </c>
      <c r="G225" s="9">
        <v>20348</v>
      </c>
      <c r="H225" s="9">
        <v>21435</v>
      </c>
      <c r="I225" s="9">
        <v>10401</v>
      </c>
      <c r="J225" s="9">
        <v>11034</v>
      </c>
      <c r="K225" s="9">
        <v>89</v>
      </c>
      <c r="L225" s="9">
        <v>44</v>
      </c>
      <c r="M225" s="9">
        <v>45</v>
      </c>
      <c r="N225" s="9">
        <v>86</v>
      </c>
      <c r="O225" s="9">
        <v>46</v>
      </c>
      <c r="P225" s="9">
        <v>40</v>
      </c>
      <c r="Q225" s="9">
        <v>1834</v>
      </c>
      <c r="R225" s="9">
        <v>955</v>
      </c>
      <c r="S225" s="9">
        <v>879</v>
      </c>
      <c r="T225" s="18">
        <f t="shared" si="10"/>
        <v>65040</v>
      </c>
      <c r="U225" s="17">
        <f t="shared" si="11"/>
        <v>32694</v>
      </c>
      <c r="V225" s="19">
        <f t="shared" si="12"/>
        <v>32346</v>
      </c>
      <c r="W225" s="21">
        <v>0.14299999999999999</v>
      </c>
    </row>
    <row r="226" spans="1:23" ht="12" customHeight="1">
      <c r="A226" s="11" t="s">
        <v>97</v>
      </c>
      <c r="B226" s="20">
        <v>258935</v>
      </c>
      <c r="C226" s="9">
        <v>130488</v>
      </c>
      <c r="D226" s="9">
        <v>128447</v>
      </c>
      <c r="E226" s="9">
        <v>42106</v>
      </c>
      <c r="F226" s="9">
        <v>21372</v>
      </c>
      <c r="G226" s="9">
        <v>20734</v>
      </c>
      <c r="H226" s="9">
        <v>757</v>
      </c>
      <c r="I226" s="9">
        <v>381</v>
      </c>
      <c r="J226" s="9">
        <v>376</v>
      </c>
      <c r="K226" s="9">
        <v>44</v>
      </c>
      <c r="L226" s="9">
        <v>22</v>
      </c>
      <c r="M226" s="9">
        <v>22</v>
      </c>
      <c r="N226" s="9">
        <v>10</v>
      </c>
      <c r="O226" s="9">
        <v>7</v>
      </c>
      <c r="P226" s="9">
        <v>3</v>
      </c>
      <c r="Q226" s="9">
        <v>142</v>
      </c>
      <c r="R226" s="9">
        <v>71</v>
      </c>
      <c r="S226" s="9">
        <v>71</v>
      </c>
      <c r="T226" s="18">
        <f t="shared" si="10"/>
        <v>43059</v>
      </c>
      <c r="U226" s="17">
        <f t="shared" si="11"/>
        <v>21853</v>
      </c>
      <c r="V226" s="19">
        <f t="shared" si="12"/>
        <v>21206</v>
      </c>
      <c r="W226" s="21">
        <v>0.16600000000000001</v>
      </c>
    </row>
    <row r="227" spans="1:23" ht="12" customHeight="1">
      <c r="A227" s="11"/>
      <c r="B227" s="20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18"/>
      <c r="U227" s="17"/>
      <c r="V227" s="19"/>
      <c r="W227" s="13"/>
    </row>
    <row r="228" spans="1:23" ht="12" customHeight="1">
      <c r="A228" s="10" t="s">
        <v>95</v>
      </c>
      <c r="B228" s="20">
        <v>1255104</v>
      </c>
      <c r="C228" s="9">
        <v>636437</v>
      </c>
      <c r="D228" s="9">
        <v>618667</v>
      </c>
      <c r="E228" s="9">
        <v>147810</v>
      </c>
      <c r="F228" s="9">
        <v>74905</v>
      </c>
      <c r="G228" s="9">
        <v>72905</v>
      </c>
      <c r="H228" s="9">
        <v>4684</v>
      </c>
      <c r="I228" s="9">
        <v>2307</v>
      </c>
      <c r="J228" s="9">
        <v>2377</v>
      </c>
      <c r="K228" s="9">
        <v>264</v>
      </c>
      <c r="L228" s="9">
        <v>135</v>
      </c>
      <c r="M228" s="9">
        <v>129</v>
      </c>
      <c r="N228" s="9">
        <v>85</v>
      </c>
      <c r="O228" s="9">
        <v>48</v>
      </c>
      <c r="P228" s="9">
        <v>37</v>
      </c>
      <c r="Q228" s="9">
        <v>975</v>
      </c>
      <c r="R228" s="9">
        <v>501</v>
      </c>
      <c r="S228" s="9">
        <v>474</v>
      </c>
      <c r="T228" s="18">
        <f t="shared" si="10"/>
        <v>153818</v>
      </c>
      <c r="U228" s="17">
        <f t="shared" si="11"/>
        <v>77896</v>
      </c>
      <c r="V228" s="19">
        <f t="shared" si="12"/>
        <v>75922</v>
      </c>
      <c r="W228" s="21">
        <v>0.122</v>
      </c>
    </row>
    <row r="229" spans="1:23" ht="12" customHeight="1">
      <c r="A229" s="11" t="s">
        <v>96</v>
      </c>
      <c r="B229" s="20">
        <v>290999</v>
      </c>
      <c r="C229" s="9">
        <v>147049</v>
      </c>
      <c r="D229" s="9">
        <v>143950</v>
      </c>
      <c r="E229" s="9">
        <v>33131</v>
      </c>
      <c r="F229" s="9">
        <v>16745</v>
      </c>
      <c r="G229" s="9">
        <v>16386</v>
      </c>
      <c r="H229" s="9">
        <v>1152</v>
      </c>
      <c r="I229" s="9">
        <v>547</v>
      </c>
      <c r="J229" s="9">
        <v>605</v>
      </c>
      <c r="K229" s="9">
        <v>51</v>
      </c>
      <c r="L229" s="9">
        <v>27</v>
      </c>
      <c r="M229" s="9">
        <v>24</v>
      </c>
      <c r="N229" s="9">
        <v>16</v>
      </c>
      <c r="O229" s="9">
        <v>8</v>
      </c>
      <c r="P229" s="9">
        <v>8</v>
      </c>
      <c r="Q229" s="9">
        <v>686</v>
      </c>
      <c r="R229" s="9">
        <v>354</v>
      </c>
      <c r="S229" s="9">
        <v>332</v>
      </c>
      <c r="T229" s="18">
        <f t="shared" si="10"/>
        <v>35036</v>
      </c>
      <c r="U229" s="17">
        <f t="shared" si="11"/>
        <v>17681</v>
      </c>
      <c r="V229" s="19">
        <f t="shared" si="12"/>
        <v>17355</v>
      </c>
      <c r="W229" s="21">
        <v>0.12</v>
      </c>
    </row>
    <row r="230" spans="1:23" ht="12" customHeight="1">
      <c r="A230" s="11" t="s">
        <v>105</v>
      </c>
      <c r="B230" s="20">
        <v>212536</v>
      </c>
      <c r="C230" s="9">
        <v>108854</v>
      </c>
      <c r="D230" s="9">
        <v>103682</v>
      </c>
      <c r="E230" s="9">
        <v>20048</v>
      </c>
      <c r="F230" s="9">
        <v>10126</v>
      </c>
      <c r="G230" s="9">
        <v>9922</v>
      </c>
      <c r="H230" s="9">
        <v>1931</v>
      </c>
      <c r="I230" s="9">
        <v>947</v>
      </c>
      <c r="J230" s="9">
        <v>984</v>
      </c>
      <c r="K230" s="9">
        <v>61</v>
      </c>
      <c r="L230" s="9">
        <v>34</v>
      </c>
      <c r="M230" s="9">
        <v>27</v>
      </c>
      <c r="N230" s="9">
        <v>21</v>
      </c>
      <c r="O230" s="9">
        <v>15</v>
      </c>
      <c r="P230" s="9">
        <v>6</v>
      </c>
      <c r="Q230" s="9">
        <v>178</v>
      </c>
      <c r="R230" s="9">
        <v>88</v>
      </c>
      <c r="S230" s="9">
        <v>90</v>
      </c>
      <c r="T230" s="18">
        <f t="shared" si="10"/>
        <v>22239</v>
      </c>
      <c r="U230" s="17">
        <f t="shared" si="11"/>
        <v>11210</v>
      </c>
      <c r="V230" s="19">
        <f t="shared" si="12"/>
        <v>11029</v>
      </c>
      <c r="W230" s="21">
        <v>0.104</v>
      </c>
    </row>
    <row r="231" spans="1:23" ht="12" customHeight="1">
      <c r="A231" s="11" t="s">
        <v>94</v>
      </c>
      <c r="B231" s="20">
        <v>55832</v>
      </c>
      <c r="C231" s="9">
        <v>28078</v>
      </c>
      <c r="D231" s="9">
        <v>27754</v>
      </c>
      <c r="E231" s="9">
        <v>4492</v>
      </c>
      <c r="F231" s="9">
        <v>2210</v>
      </c>
      <c r="G231" s="9">
        <v>2282</v>
      </c>
      <c r="H231" s="9">
        <v>67</v>
      </c>
      <c r="I231" s="9">
        <v>36</v>
      </c>
      <c r="J231" s="9">
        <v>31</v>
      </c>
      <c r="K231" s="9">
        <v>6</v>
      </c>
      <c r="L231" s="9">
        <v>2</v>
      </c>
      <c r="M231" s="9">
        <v>4</v>
      </c>
      <c r="N231" s="9">
        <v>4</v>
      </c>
      <c r="O231" s="9">
        <v>4</v>
      </c>
      <c r="P231" s="9">
        <v>0</v>
      </c>
      <c r="Q231" s="9">
        <v>23</v>
      </c>
      <c r="R231" s="9">
        <v>13</v>
      </c>
      <c r="S231" s="9">
        <v>10</v>
      </c>
      <c r="T231" s="18">
        <f t="shared" si="10"/>
        <v>4592</v>
      </c>
      <c r="U231" s="17">
        <f t="shared" si="11"/>
        <v>2265</v>
      </c>
      <c r="V231" s="19">
        <f t="shared" si="12"/>
        <v>2327</v>
      </c>
      <c r="W231" s="21">
        <v>8.2000000000000003E-2</v>
      </c>
    </row>
    <row r="232" spans="1:23" ht="12" customHeight="1">
      <c r="A232" s="11" t="s">
        <v>93</v>
      </c>
      <c r="B232" s="20">
        <v>183498</v>
      </c>
      <c r="C232" s="9">
        <v>92905</v>
      </c>
      <c r="D232" s="9">
        <v>90593</v>
      </c>
      <c r="E232" s="9">
        <v>17979</v>
      </c>
      <c r="F232" s="9">
        <v>9103</v>
      </c>
      <c r="G232" s="9">
        <v>8876</v>
      </c>
      <c r="H232" s="9">
        <v>237</v>
      </c>
      <c r="I232" s="9">
        <v>133</v>
      </c>
      <c r="J232" s="9">
        <v>104</v>
      </c>
      <c r="K232" s="9">
        <v>23</v>
      </c>
      <c r="L232" s="9">
        <v>11</v>
      </c>
      <c r="M232" s="9">
        <v>12</v>
      </c>
      <c r="N232" s="9">
        <v>10</v>
      </c>
      <c r="O232" s="9">
        <v>4</v>
      </c>
      <c r="P232" s="9">
        <v>6</v>
      </c>
      <c r="Q232" s="9">
        <v>3</v>
      </c>
      <c r="R232" s="9">
        <v>2</v>
      </c>
      <c r="S232" s="9">
        <v>1</v>
      </c>
      <c r="T232" s="18">
        <f t="shared" si="10"/>
        <v>18252</v>
      </c>
      <c r="U232" s="17">
        <f t="shared" si="11"/>
        <v>9253</v>
      </c>
      <c r="V232" s="19">
        <f t="shared" si="12"/>
        <v>8999</v>
      </c>
      <c r="W232" s="21">
        <v>9.9000000000000005E-2</v>
      </c>
    </row>
    <row r="233" spans="1:23" ht="12" customHeight="1">
      <c r="A233" s="11" t="s">
        <v>92</v>
      </c>
      <c r="B233" s="20">
        <v>214169</v>
      </c>
      <c r="C233" s="9">
        <v>108937</v>
      </c>
      <c r="D233" s="9">
        <v>105232</v>
      </c>
      <c r="E233" s="9">
        <v>31336</v>
      </c>
      <c r="F233" s="9">
        <v>15910</v>
      </c>
      <c r="G233" s="9">
        <v>15426</v>
      </c>
      <c r="H233" s="9">
        <v>390</v>
      </c>
      <c r="I233" s="9">
        <v>196</v>
      </c>
      <c r="J233" s="9">
        <v>194</v>
      </c>
      <c r="K233" s="9">
        <v>61</v>
      </c>
      <c r="L233" s="9">
        <v>26</v>
      </c>
      <c r="M233" s="9">
        <v>35</v>
      </c>
      <c r="N233" s="9">
        <v>9</v>
      </c>
      <c r="O233" s="9">
        <v>6</v>
      </c>
      <c r="P233" s="9">
        <v>3</v>
      </c>
      <c r="Q233" s="9">
        <v>43</v>
      </c>
      <c r="R233" s="9">
        <v>20</v>
      </c>
      <c r="S233" s="9">
        <v>23</v>
      </c>
      <c r="T233" s="18">
        <f t="shared" si="10"/>
        <v>31839</v>
      </c>
      <c r="U233" s="17">
        <f t="shared" si="11"/>
        <v>16158</v>
      </c>
      <c r="V233" s="19">
        <f t="shared" si="12"/>
        <v>15681</v>
      </c>
      <c r="W233" s="21">
        <v>0.14799999999999999</v>
      </c>
    </row>
    <row r="234" spans="1:23" ht="12" customHeight="1">
      <c r="A234" s="11" t="s">
        <v>91</v>
      </c>
      <c r="B234" s="20">
        <v>298070</v>
      </c>
      <c r="C234" s="9">
        <v>150614</v>
      </c>
      <c r="D234" s="9">
        <v>147456</v>
      </c>
      <c r="E234" s="9">
        <v>40824</v>
      </c>
      <c r="F234" s="9">
        <v>20811</v>
      </c>
      <c r="G234" s="9">
        <v>20013</v>
      </c>
      <c r="H234" s="9">
        <v>907</v>
      </c>
      <c r="I234" s="9">
        <v>448</v>
      </c>
      <c r="J234" s="9">
        <v>459</v>
      </c>
      <c r="K234" s="9">
        <v>62</v>
      </c>
      <c r="L234" s="9">
        <v>35</v>
      </c>
      <c r="M234" s="9">
        <v>27</v>
      </c>
      <c r="N234" s="9">
        <v>25</v>
      </c>
      <c r="O234" s="9">
        <v>11</v>
      </c>
      <c r="P234" s="9">
        <v>14</v>
      </c>
      <c r="Q234" s="9">
        <v>42</v>
      </c>
      <c r="R234" s="9">
        <v>24</v>
      </c>
      <c r="S234" s="9">
        <v>18</v>
      </c>
      <c r="T234" s="18">
        <f t="shared" si="10"/>
        <v>41860</v>
      </c>
      <c r="U234" s="17">
        <f t="shared" si="11"/>
        <v>21329</v>
      </c>
      <c r="V234" s="19">
        <f t="shared" si="12"/>
        <v>20531</v>
      </c>
      <c r="W234" s="21">
        <v>0.14000000000000001</v>
      </c>
    </row>
    <row r="235" spans="1:23" ht="12" customHeight="1">
      <c r="A235" s="11"/>
      <c r="B235" s="20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18"/>
      <c r="U235" s="17"/>
      <c r="V235" s="19"/>
      <c r="W235" s="13"/>
    </row>
    <row r="236" spans="1:23" ht="12" customHeight="1">
      <c r="A236" s="10" t="s">
        <v>99</v>
      </c>
      <c r="B236" s="20">
        <v>990923</v>
      </c>
      <c r="C236" s="9">
        <v>509172</v>
      </c>
      <c r="D236" s="9">
        <v>481751</v>
      </c>
      <c r="E236" s="9">
        <v>92252</v>
      </c>
      <c r="F236" s="9">
        <v>47681</v>
      </c>
      <c r="G236" s="9">
        <v>44571</v>
      </c>
      <c r="H236" s="9">
        <v>5368</v>
      </c>
      <c r="I236" s="9">
        <v>2556</v>
      </c>
      <c r="J236" s="9">
        <v>2812</v>
      </c>
      <c r="K236" s="9">
        <v>389</v>
      </c>
      <c r="L236" s="9">
        <v>219</v>
      </c>
      <c r="M236" s="9">
        <v>170</v>
      </c>
      <c r="N236" s="9">
        <v>272</v>
      </c>
      <c r="O236" s="9">
        <v>137</v>
      </c>
      <c r="P236" s="9">
        <v>135</v>
      </c>
      <c r="Q236" s="9">
        <v>1045</v>
      </c>
      <c r="R236" s="9">
        <v>546</v>
      </c>
      <c r="S236" s="9">
        <v>499</v>
      </c>
      <c r="T236" s="18">
        <f t="shared" si="10"/>
        <v>99326</v>
      </c>
      <c r="U236" s="17">
        <f t="shared" si="11"/>
        <v>51139</v>
      </c>
      <c r="V236" s="19">
        <f t="shared" si="12"/>
        <v>48187</v>
      </c>
      <c r="W236" s="21">
        <v>0.1</v>
      </c>
    </row>
    <row r="237" spans="1:23" ht="12" customHeight="1">
      <c r="A237" s="11" t="s">
        <v>90</v>
      </c>
      <c r="B237" s="20">
        <v>210889</v>
      </c>
      <c r="C237" s="9">
        <v>107504</v>
      </c>
      <c r="D237" s="9">
        <v>103385</v>
      </c>
      <c r="E237" s="9">
        <v>17297</v>
      </c>
      <c r="F237" s="9">
        <v>8940</v>
      </c>
      <c r="G237" s="9">
        <v>8357</v>
      </c>
      <c r="H237" s="9">
        <v>1143</v>
      </c>
      <c r="I237" s="9">
        <v>535</v>
      </c>
      <c r="J237" s="9">
        <v>608</v>
      </c>
      <c r="K237" s="9">
        <v>125</v>
      </c>
      <c r="L237" s="9">
        <v>69</v>
      </c>
      <c r="M237" s="9">
        <v>56</v>
      </c>
      <c r="N237" s="9">
        <v>29</v>
      </c>
      <c r="O237" s="9">
        <v>19</v>
      </c>
      <c r="P237" s="9">
        <v>10</v>
      </c>
      <c r="Q237" s="9">
        <v>149</v>
      </c>
      <c r="R237" s="9">
        <v>79</v>
      </c>
      <c r="S237" s="9">
        <v>70</v>
      </c>
      <c r="T237" s="18">
        <f t="shared" si="10"/>
        <v>18743</v>
      </c>
      <c r="U237" s="17">
        <f t="shared" si="11"/>
        <v>9642</v>
      </c>
      <c r="V237" s="19">
        <f t="shared" si="12"/>
        <v>9101</v>
      </c>
      <c r="W237" s="21">
        <v>8.7999999999999995E-2</v>
      </c>
    </row>
    <row r="238" spans="1:23" ht="12" customHeight="1">
      <c r="A238" s="11" t="s">
        <v>89</v>
      </c>
      <c r="B238" s="20">
        <v>299594</v>
      </c>
      <c r="C238" s="9">
        <v>153527</v>
      </c>
      <c r="D238" s="9">
        <v>146067</v>
      </c>
      <c r="E238" s="9">
        <v>20720</v>
      </c>
      <c r="F238" s="9">
        <v>10600</v>
      </c>
      <c r="G238" s="9">
        <v>10120</v>
      </c>
      <c r="H238" s="9">
        <v>1223</v>
      </c>
      <c r="I238" s="9">
        <v>616</v>
      </c>
      <c r="J238" s="9">
        <v>607</v>
      </c>
      <c r="K238" s="9">
        <v>129</v>
      </c>
      <c r="L238" s="9">
        <v>75</v>
      </c>
      <c r="M238" s="9">
        <v>54</v>
      </c>
      <c r="N238" s="9">
        <v>31</v>
      </c>
      <c r="O238" s="9">
        <v>15</v>
      </c>
      <c r="P238" s="9">
        <v>16</v>
      </c>
      <c r="Q238" s="9">
        <v>533</v>
      </c>
      <c r="R238" s="9">
        <v>272</v>
      </c>
      <c r="S238" s="9">
        <v>261</v>
      </c>
      <c r="T238" s="18">
        <f t="shared" si="10"/>
        <v>22636</v>
      </c>
      <c r="U238" s="17">
        <f t="shared" si="11"/>
        <v>11578</v>
      </c>
      <c r="V238" s="19">
        <f t="shared" si="12"/>
        <v>11058</v>
      </c>
      <c r="W238" s="21">
        <v>7.4999999999999997E-2</v>
      </c>
    </row>
    <row r="239" spans="1:23" ht="12" customHeight="1">
      <c r="A239" s="11" t="s">
        <v>88</v>
      </c>
      <c r="B239" s="20">
        <v>209622</v>
      </c>
      <c r="C239" s="9">
        <v>107842</v>
      </c>
      <c r="D239" s="9">
        <v>101780</v>
      </c>
      <c r="E239" s="9">
        <v>16387</v>
      </c>
      <c r="F239" s="9">
        <v>8396</v>
      </c>
      <c r="G239" s="9">
        <v>7991</v>
      </c>
      <c r="H239" s="9">
        <v>1010</v>
      </c>
      <c r="I239" s="9">
        <v>533</v>
      </c>
      <c r="J239" s="9">
        <v>477</v>
      </c>
      <c r="K239" s="9">
        <v>59</v>
      </c>
      <c r="L239" s="9">
        <v>29</v>
      </c>
      <c r="M239" s="9">
        <v>30</v>
      </c>
      <c r="N239" s="9">
        <v>135</v>
      </c>
      <c r="O239" s="9">
        <v>66</v>
      </c>
      <c r="P239" s="9">
        <v>69</v>
      </c>
      <c r="Q239" s="9">
        <v>134</v>
      </c>
      <c r="R239" s="9">
        <v>70</v>
      </c>
      <c r="S239" s="9">
        <v>64</v>
      </c>
      <c r="T239" s="18">
        <f t="shared" si="10"/>
        <v>17725</v>
      </c>
      <c r="U239" s="17">
        <f t="shared" si="11"/>
        <v>9094</v>
      </c>
      <c r="V239" s="19">
        <f t="shared" si="12"/>
        <v>8631</v>
      </c>
      <c r="W239" s="21">
        <v>8.4000000000000005E-2</v>
      </c>
    </row>
    <row r="240" spans="1:23" ht="12" customHeight="1">
      <c r="A240" s="11" t="s">
        <v>87</v>
      </c>
      <c r="B240" s="20">
        <v>270818</v>
      </c>
      <c r="C240" s="9">
        <v>140299</v>
      </c>
      <c r="D240" s="9">
        <v>130519</v>
      </c>
      <c r="E240" s="9">
        <v>37848</v>
      </c>
      <c r="F240" s="9">
        <v>19745</v>
      </c>
      <c r="G240" s="9">
        <v>18103</v>
      </c>
      <c r="H240" s="9">
        <v>1992</v>
      </c>
      <c r="I240" s="9">
        <v>872</v>
      </c>
      <c r="J240" s="9">
        <v>1120</v>
      </c>
      <c r="K240" s="9">
        <v>76</v>
      </c>
      <c r="L240" s="9">
        <v>46</v>
      </c>
      <c r="M240" s="9">
        <v>30</v>
      </c>
      <c r="N240" s="9">
        <v>77</v>
      </c>
      <c r="O240" s="9">
        <v>37</v>
      </c>
      <c r="P240" s="9">
        <v>40</v>
      </c>
      <c r="Q240" s="9">
        <v>229</v>
      </c>
      <c r="R240" s="9">
        <v>125</v>
      </c>
      <c r="S240" s="9">
        <v>104</v>
      </c>
      <c r="T240" s="18">
        <f t="shared" si="10"/>
        <v>40222</v>
      </c>
      <c r="U240" s="17">
        <f t="shared" si="11"/>
        <v>20825</v>
      </c>
      <c r="V240" s="19">
        <f t="shared" si="12"/>
        <v>19397</v>
      </c>
      <c r="W240" s="21">
        <v>0.14799999999999999</v>
      </c>
    </row>
    <row r="241" spans="1:23" ht="12" customHeight="1">
      <c r="A241" s="11"/>
      <c r="B241" s="20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18"/>
      <c r="U241" s="17"/>
      <c r="V241" s="19"/>
      <c r="W241" s="13"/>
    </row>
    <row r="242" spans="1:23" ht="12" customHeight="1">
      <c r="A242" s="10" t="s">
        <v>98</v>
      </c>
      <c r="B242" s="20">
        <v>1082636</v>
      </c>
      <c r="C242" s="9">
        <v>548008</v>
      </c>
      <c r="D242" s="9">
        <v>534628</v>
      </c>
      <c r="E242" s="9">
        <v>114311</v>
      </c>
      <c r="F242" s="9">
        <v>58341</v>
      </c>
      <c r="G242" s="9">
        <v>55970</v>
      </c>
      <c r="H242" s="9">
        <v>6390</v>
      </c>
      <c r="I242" s="9">
        <v>3200</v>
      </c>
      <c r="J242" s="9">
        <v>3190</v>
      </c>
      <c r="K242" s="9">
        <v>383</v>
      </c>
      <c r="L242" s="9">
        <v>226</v>
      </c>
      <c r="M242" s="9">
        <v>157</v>
      </c>
      <c r="N242" s="9">
        <v>104</v>
      </c>
      <c r="O242" s="9">
        <v>46</v>
      </c>
      <c r="P242" s="9">
        <v>58</v>
      </c>
      <c r="Q242" s="9">
        <v>859</v>
      </c>
      <c r="R242" s="9">
        <v>461</v>
      </c>
      <c r="S242" s="9">
        <v>398</v>
      </c>
      <c r="T242" s="18">
        <f t="shared" si="10"/>
        <v>122047</v>
      </c>
      <c r="U242" s="17">
        <f t="shared" si="11"/>
        <v>62274</v>
      </c>
      <c r="V242" s="19">
        <f t="shared" si="12"/>
        <v>59773</v>
      </c>
      <c r="W242" s="21">
        <v>0.112</v>
      </c>
    </row>
    <row r="243" spans="1:23" ht="12" customHeight="1">
      <c r="A243" s="11" t="s">
        <v>84</v>
      </c>
      <c r="B243" s="20">
        <v>203841</v>
      </c>
      <c r="C243" s="9">
        <v>102582</v>
      </c>
      <c r="D243" s="9">
        <v>101259</v>
      </c>
      <c r="E243" s="9">
        <v>15755</v>
      </c>
      <c r="F243" s="9">
        <v>7998</v>
      </c>
      <c r="G243" s="9">
        <v>7757</v>
      </c>
      <c r="H243" s="9">
        <v>638</v>
      </c>
      <c r="I243" s="9">
        <v>317</v>
      </c>
      <c r="J243" s="9">
        <v>321</v>
      </c>
      <c r="K243" s="9">
        <v>38</v>
      </c>
      <c r="L243" s="9">
        <v>27</v>
      </c>
      <c r="M243" s="9">
        <v>11</v>
      </c>
      <c r="N243" s="9">
        <v>19</v>
      </c>
      <c r="O243" s="9">
        <v>8</v>
      </c>
      <c r="P243" s="9">
        <v>11</v>
      </c>
      <c r="Q243" s="9">
        <v>249</v>
      </c>
      <c r="R243" s="9">
        <v>124</v>
      </c>
      <c r="S243" s="9">
        <v>125</v>
      </c>
      <c r="T243" s="18">
        <f t="shared" si="10"/>
        <v>16699</v>
      </c>
      <c r="U243" s="17">
        <f t="shared" si="11"/>
        <v>8474</v>
      </c>
      <c r="V243" s="19">
        <f t="shared" si="12"/>
        <v>8225</v>
      </c>
      <c r="W243" s="21">
        <v>8.1000000000000003E-2</v>
      </c>
    </row>
    <row r="244" spans="1:23" ht="12" customHeight="1">
      <c r="A244" s="11" t="s">
        <v>106</v>
      </c>
      <c r="B244" s="20">
        <v>266614</v>
      </c>
      <c r="C244" s="9">
        <v>136446</v>
      </c>
      <c r="D244" s="9">
        <v>130168</v>
      </c>
      <c r="E244" s="9">
        <v>48056</v>
      </c>
      <c r="F244" s="9">
        <v>24728</v>
      </c>
      <c r="G244" s="9">
        <v>23328</v>
      </c>
      <c r="H244" s="9">
        <v>1474</v>
      </c>
      <c r="I244" s="9">
        <v>753</v>
      </c>
      <c r="J244" s="9">
        <v>721</v>
      </c>
      <c r="K244" s="9">
        <v>230</v>
      </c>
      <c r="L244" s="9">
        <v>130</v>
      </c>
      <c r="M244" s="9">
        <v>100</v>
      </c>
      <c r="N244" s="9">
        <v>32</v>
      </c>
      <c r="O244" s="9">
        <v>14</v>
      </c>
      <c r="P244" s="9">
        <v>18</v>
      </c>
      <c r="Q244" s="9">
        <v>274</v>
      </c>
      <c r="R244" s="9">
        <v>160</v>
      </c>
      <c r="S244" s="9">
        <v>114</v>
      </c>
      <c r="T244" s="18">
        <f t="shared" si="10"/>
        <v>50066</v>
      </c>
      <c r="U244" s="17">
        <f t="shared" si="11"/>
        <v>25785</v>
      </c>
      <c r="V244" s="19">
        <f t="shared" si="12"/>
        <v>24281</v>
      </c>
      <c r="W244" s="21">
        <v>0.187</v>
      </c>
    </row>
    <row r="245" spans="1:23" ht="12" customHeight="1">
      <c r="A245" s="11" t="s">
        <v>86</v>
      </c>
      <c r="B245" s="20">
        <v>261304</v>
      </c>
      <c r="C245" s="9">
        <v>130408</v>
      </c>
      <c r="D245" s="9">
        <v>130896</v>
      </c>
      <c r="E245" s="9">
        <v>34081</v>
      </c>
      <c r="F245" s="9">
        <v>17217</v>
      </c>
      <c r="G245" s="9">
        <v>16864</v>
      </c>
      <c r="H245" s="9">
        <v>877</v>
      </c>
      <c r="I245" s="9">
        <v>438</v>
      </c>
      <c r="J245" s="9">
        <v>439</v>
      </c>
      <c r="K245" s="9">
        <v>50</v>
      </c>
      <c r="L245" s="9">
        <v>28</v>
      </c>
      <c r="M245" s="9">
        <v>22</v>
      </c>
      <c r="N245" s="9">
        <v>14</v>
      </c>
      <c r="O245" s="9">
        <v>7</v>
      </c>
      <c r="P245" s="9">
        <v>7</v>
      </c>
      <c r="Q245" s="9">
        <v>153</v>
      </c>
      <c r="R245" s="9">
        <v>85</v>
      </c>
      <c r="S245" s="9">
        <v>68</v>
      </c>
      <c r="T245" s="18">
        <f t="shared" si="10"/>
        <v>35175</v>
      </c>
      <c r="U245" s="17">
        <f t="shared" si="11"/>
        <v>17775</v>
      </c>
      <c r="V245" s="19">
        <f t="shared" si="12"/>
        <v>17400</v>
      </c>
      <c r="W245" s="21">
        <v>0.13400000000000001</v>
      </c>
    </row>
    <row r="246" spans="1:23" ht="12" customHeight="1">
      <c r="A246" s="11" t="s">
        <v>85</v>
      </c>
      <c r="B246" s="20">
        <v>350877</v>
      </c>
      <c r="C246" s="9">
        <v>178572</v>
      </c>
      <c r="D246" s="9">
        <v>172305</v>
      </c>
      <c r="E246" s="9">
        <v>16419</v>
      </c>
      <c r="F246" s="9">
        <v>8398</v>
      </c>
      <c r="G246" s="9">
        <v>8021</v>
      </c>
      <c r="H246" s="9">
        <v>3401</v>
      </c>
      <c r="I246" s="9">
        <v>1692</v>
      </c>
      <c r="J246" s="9">
        <v>1709</v>
      </c>
      <c r="K246" s="9">
        <v>65</v>
      </c>
      <c r="L246" s="9">
        <v>41</v>
      </c>
      <c r="M246" s="9">
        <v>24</v>
      </c>
      <c r="N246" s="9">
        <v>39</v>
      </c>
      <c r="O246" s="9">
        <v>17</v>
      </c>
      <c r="P246" s="9">
        <v>22</v>
      </c>
      <c r="Q246" s="9">
        <v>183</v>
      </c>
      <c r="R246" s="9">
        <v>92</v>
      </c>
      <c r="S246" s="9">
        <v>91</v>
      </c>
      <c r="T246" s="18">
        <f t="shared" si="10"/>
        <v>20107</v>
      </c>
      <c r="U246" s="17">
        <f t="shared" si="11"/>
        <v>10240</v>
      </c>
      <c r="V246" s="19">
        <f t="shared" si="12"/>
        <v>9867</v>
      </c>
      <c r="W246" s="21">
        <v>5.7000000000000002E-2</v>
      </c>
    </row>
  </sheetData>
  <mergeCells count="9">
    <mergeCell ref="B1:W1"/>
    <mergeCell ref="T3:W3"/>
    <mergeCell ref="V2:W2"/>
    <mergeCell ref="B3:D3"/>
    <mergeCell ref="E3:G3"/>
    <mergeCell ref="H3:J3"/>
    <mergeCell ref="K3:M3"/>
    <mergeCell ref="N3:P3"/>
    <mergeCell ref="Q3:S3"/>
  </mergeCells>
  <phoneticPr fontId="0" type="noConversion"/>
  <pageMargins left="0.67" right="0.2" top="1" bottom="1" header="0.52" footer="0.5"/>
  <pageSetup paperSize="8" orientation="landscape" r:id="rId1"/>
  <headerFooter alignWithMargins="0">
    <oddHeader>&amp;C&amp;P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C01</vt:lpstr>
    </vt:vector>
  </TitlesOfParts>
  <Company>ORGI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J.S.LAMBA</dc:creator>
  <cp:lastModifiedBy>Windows User</cp:lastModifiedBy>
  <cp:lastPrinted>2016-11-29T10:36:06Z</cp:lastPrinted>
  <dcterms:created xsi:type="dcterms:W3CDTF">2002-03-07T09:40:21Z</dcterms:created>
  <dcterms:modified xsi:type="dcterms:W3CDTF">2018-09-21T13:51:17Z</dcterms:modified>
</cp:coreProperties>
</file>